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ri\Desktop\Dokumendid\Üldkoosoleku protokollid\2022 üldkoosolekud\10.02.22 üldkoosolek\"/>
    </mc:Choice>
  </mc:AlternateContent>
  <xr:revisionPtr revIDLastSave="0" documentId="13_ncr:1_{B942212E-567A-4931-9472-8DE6D2755B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0.02.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G22" i="1"/>
  <c r="E22" i="1" l="1"/>
</calcChain>
</file>

<file path=xl/sharedStrings.xml><?xml version="1.0" encoding="utf-8"?>
<sst xmlns="http://schemas.openxmlformats.org/spreadsheetml/2006/main" count="115" uniqueCount="101">
  <si>
    <t>Üldkoosolek - Virumaa Koostöökogu strateegia kinnitamine</t>
  </si>
  <si>
    <t>Tegevuse peamine eesmärk</t>
  </si>
  <si>
    <t>Soovitud tulemused</t>
  </si>
  <si>
    <t>Kuidas need tegevused aitavad kaasa strateegia koostamisele</t>
  </si>
  <si>
    <t xml:space="preserve">MTÜ Virumaa Koostöökogu strateegia 2023-2027 ettevalmistamise tegevuskava </t>
  </si>
  <si>
    <t>Tegevused seoses strateegia protsessiga</t>
  </si>
  <si>
    <t>Algatada strateegiaprotsess, kinnitada  ettevalmistamise tegevuskava.</t>
  </si>
  <si>
    <t>Strateegia ettevalmistamise tegevuskava esitamine PRIA-sse</t>
  </si>
  <si>
    <t>Jätkata Leader tegevusgrupina järgmisel programmperioodil</t>
  </si>
  <si>
    <t>Piirkonna elanike teavitus ning kaasamine strateegia ettevalmistamise protsessi.</t>
  </si>
  <si>
    <t>kohaliku arengu strateegia 2023–2027  ettevalmistamise toetuse küsimine.</t>
  </si>
  <si>
    <t>Saada teada, kuidas on eelmise programmperioodi meetmed erinevatele huvigruppidele sobinud; millised on ootused uueks programmperioodiks; mida oleks vaja muuta või mis toimib hästi. Saada sisendit uue strateegia koostamiseks.</t>
  </si>
  <si>
    <t xml:space="preserve">Saame konkreetse sisendi, mis on seni hästi toiminud või vajab muutmist. Millised on käeoelval hetkel taotleja vajadused. </t>
  </si>
  <si>
    <t>Juuli-september 2022</t>
  </si>
  <si>
    <t>Juuni 2022</t>
  </si>
  <si>
    <t>veebruar-märts 2022</t>
  </si>
  <si>
    <t>Aprill 2022</t>
  </si>
  <si>
    <t>Mai 2022</t>
  </si>
  <si>
    <t xml:space="preserve">Fookusgruppidega töö, aitab meil teada saada, mis on konkreetse sihtgrupi vajadused. Seminaride käigus kujunevad konkreetsed meetmed, mis on vajalikud strateegia osad. </t>
  </si>
  <si>
    <t>Uue programmperioodi koostööprojektide ja rahvusvaheliste koostööprojektide vajaduste väljaselgitamine, kokkulepete sõlmimine uueks programmperioodiks.</t>
  </si>
  <si>
    <t>Kaardistada olemasolevad koostöövõimalused nii eesti sisesed kui ka rahvusvahelised. Sõlmida uueks perioodiks konkreetsed koostöökokkulepped.</t>
  </si>
  <si>
    <t xml:space="preserve">Sõlmida vähemalt 2 eesti sisest ja 1 rahvusvaheline koostöökokkulepe uueks perioodiks. </t>
  </si>
  <si>
    <t>Antud tegevused aitavad otseselt kaasa strateegia koostamisele, kuna on oluline osa programmperioodist, mida viib läbi tegevusrühm ise. Strateegiale annab see juurde tõepõhja ja soovitud suundade arendamise vajdust.</t>
  </si>
  <si>
    <t xml:space="preserve">Virumaa Koostöökogu üldkoosolek ja arenguseminar. Liikmetele olemasoleva strateegiaprotsessi ja tegevuste tulemuse tutvustamine. </t>
  </si>
  <si>
    <t>Saada tagasisidet oma liikmetelt, kas strateegias on seni kaasatud kõik vajalikud valdkonnad, kas on midagi mis vajab täiendust ja ekstra tähelepanu.</t>
  </si>
  <si>
    <t xml:space="preserve">Igasugune vahehindamine ja koosolek liikmetega tagab piirkonna tasakaalustatud arengu ja huvigruppide kaasamise protsessi. </t>
  </si>
  <si>
    <t>oktoober 2022</t>
  </si>
  <si>
    <t>esitada strateegia kavand koos tegevuskava täitmise ülevaatega PRIA e-teenuse keskkonna kaudu PRIAle hiljemalt 31. oktoobriks 2022</t>
  </si>
  <si>
    <t xml:space="preserve">Saada PRIA poolne hinnang seni tehtud tööle </t>
  </si>
  <si>
    <t>Annab võimaluse saada tagasisidet, kas oleme õigel kursil.</t>
  </si>
  <si>
    <t xml:space="preserve">Õppereisi abil kogevad liikmed teiste piirkondade koggemusi ning näevad, kuidas teised piirkonnad tegutsevad, millelel toetust antakse. Otseselt annab ideid meetmete kujundamisele. </t>
  </si>
  <si>
    <t>VIKO strateegia kinnitamine</t>
  </si>
  <si>
    <t>Valmib Virumaa Koostöökogu piirkonna strateegia ning saame taotleda uue programmperioodi toetust</t>
  </si>
  <si>
    <t xml:space="preserve">Kinnitataks strateegia, mis on kõige esimene eesmärk kogu protsessis. </t>
  </si>
  <si>
    <t>Märts 2023</t>
  </si>
  <si>
    <t>Virumaa Koostöökogu strateegia 2023-2027 esitamine PRIA-le hiljemalt 31.03.2023</t>
  </si>
  <si>
    <t>Esitada strateegia tähtajaliselt</t>
  </si>
  <si>
    <t>Strateegia esitamine on osa protsessist</t>
  </si>
  <si>
    <t>Üldkoosolekule esitatud  strateegia ettevalmistamise tegevuskava on saanud liikmete heakskiidu ning kinnitatud.</t>
  </si>
  <si>
    <t>Virumaa Koostöökogu üldkoosolek ja arenguseminar, starteegiaprotsessi 2023-2027 algatamine, tegevuskava kinnitamine ning ettevalmistava toetuse küsimiseks valmistumine.</t>
  </si>
  <si>
    <t>Märtsi lõpp  2022</t>
  </si>
  <si>
    <t>Üldkoosolek on andnud mandaadi strateegia koostamiseks. Nõutud tegevused Leader määruse järgi on täidetud.</t>
  </si>
  <si>
    <t xml:space="preserve">Teavitada tegevuspiirkonna elanikke (Lüganuse vallast, Vinni valla Rägavere piirkonnast ja Viru-Nigula valla Aseri piirkonnast), et on alanud uue strateegia ettevallmistamise protsess ja anda võimalus selles osaleda. </t>
  </si>
  <si>
    <t xml:space="preserve">Avaseminar on vajalik kogukonna kaasamiseks ning töögruppidest saame sisendi meie piirkonna elanike soovidest, mida Leader võiks arendada järgmisel programmperioodil. </t>
  </si>
  <si>
    <t>Saada häid mõtteid piirkonna strateegia meetmete sisusse. Tutvustada uusi trende nt ringmajandus</t>
  </si>
  <si>
    <t xml:space="preserve">Selgitada, millised on ootused meetmetele. Saada sisend strateegiadokumenti piirkonna kohta. Ootuste kaardistamine.Tutvustada uusi trende nagu ringmajandus jne. </t>
  </si>
  <si>
    <t>Küsitluse koostamine ja läbiviimine Virumaa Koostöökogu piirkonnas.</t>
  </si>
  <si>
    <t xml:space="preserve">Vaadata seniseid projektinäiteid, millised meetmed teistel töötavad. Innovaatiliste ideede leidmine, heade praktikate kasutuselevõtmine. </t>
  </si>
  <si>
    <t>Viia läbi küsitlus erinevatele sihtgruppidele. Kaasata VIKO liikmed, taotlejad, kogukonnaliikmed, Kiviõli piirkond eraldi</t>
  </si>
  <si>
    <t>Tutvustada liikmetele tehtud tööd. Ettevõtlusmaastiku süvauuring, küsitluste tulemused, fookusgruppide tulemused.</t>
  </si>
  <si>
    <t>Aprill-juuni 2022</t>
  </si>
  <si>
    <t>taustauuring aitab otsustada sektori toetusvajadusi ja kaasatust.</t>
  </si>
  <si>
    <t>aprill-juuni 2022</t>
  </si>
  <si>
    <t>VIKO projektitaotluste süvaseire</t>
  </si>
  <si>
    <t>Saada teada, kas toetuste tulemusena on piirkonnas elu-olu paranenud. Millised meetmed on töötanud paremini, mis mitte.</t>
  </si>
  <si>
    <t>Vältida uues strateegias teemasid, mis ei tööta või ei õigusta ennast toetusena.</t>
  </si>
  <si>
    <t>Sisend strateegiale</t>
  </si>
  <si>
    <t>Strateegiaseminarid partneritega ja teiste koostööorganisatsioonidega</t>
  </si>
  <si>
    <t>Piirkonnaülesed ja maakonnaülesed teemad, valdkonnad, mida saaks ühiselt ajada uuel perioodil</t>
  </si>
  <si>
    <t>Erinevate koostöökohtade väljaselgitamine</t>
  </si>
  <si>
    <t>Koostöö on strtateegias oluline valdkond</t>
  </si>
  <si>
    <t>Kõik on plaanipäraselt kulgenud ning suuri muudatusi pole vaja teha.</t>
  </si>
  <si>
    <t>Saada tagasisdet strateegiadokumendile ning laialdane avalikustamine</t>
  </si>
  <si>
    <t>Kogukonna kaasamine ning arvamuse saamine</t>
  </si>
  <si>
    <t>Strateegiadokumendi avalikustamine, arvamuse saamiseks, paranduste tegemiseks</t>
  </si>
  <si>
    <t>EELARVE</t>
  </si>
  <si>
    <t>Veebruar 2023</t>
  </si>
  <si>
    <t xml:space="preserve">Avalikustame enda tegevuspiirkonna elanikele perioodi 2023-2027 strateegia ettevalmistamise toetuse taotluse esitamise kohta ning strateegia ettevalmistamise tegevuste  kohta neile kättesaadavas väljaandes ning tegevusgrupi veebilehel vähemalt kaks nädalat enne taotluste vastuvõtu tähtaja algust. Põhjarannik, Virumaa Teataja + koduleht. </t>
  </si>
  <si>
    <t>Läbi teavituse suudame kaasata kõiki huvigruppe, kes soovivad panustada strateegia ettevalmistamisesse. Piirkonna elanikud saavad teada VIKO kavatsusest jätkata uuel programmperioodil.</t>
  </si>
  <si>
    <t>Taotleda ettevalmistavat toetusts uueks perioodi strateegia koostamiseks ja jätkata Leader tegevusgrupina järgmisel programmperioodil</t>
  </si>
  <si>
    <t>Ettevalmistava toetuse küsimine annab märku, et oleme valmis jätkama Leader tegevusgrupina ning võimaldab ellu viia planeeritud strateegia koostamist vastavalt tegevuskavale.</t>
  </si>
  <si>
    <t>Kaardistada, kellele suuname küsitluse, sihtgruppide väljaselgitamine ning teemade analüüs. Uuringu vajadus, kas ja mis valdkonnas. Senise strateegia seire valim väljaselgitada.</t>
  </si>
  <si>
    <t>Küsitlus - kellele, millal. Seire - millised taotlused. Uuring - mis teemal, sihtgrupp.</t>
  </si>
  <si>
    <t>Strateegiasse sisendi saamiseks küsitlus läbiviimine, taust -kuidas on läinud ja tulemus-mida peaksime muutma.</t>
  </si>
  <si>
    <t xml:space="preserve">Kaasata võimalikult suur hulk piirkonna elanikke strateegia ettevalmistamisesse. Ülevaade planeeritud tegevustest, tausta uuringute tulemuste tutvustamine ning ajakava tutvustamine piirkonna elanikele. </t>
  </si>
  <si>
    <t>Noortele suunatud küsitlus</t>
  </si>
  <si>
    <t>Piirkonna noortelt arvamuse ja sisendi saamine</t>
  </si>
  <si>
    <t>Noorte arvamus ja soovid, annavad sisendi strateegiale, kuidas paremini noorteni jõuda, milliste meetmetega, mida nad vajavad.</t>
  </si>
  <si>
    <t>Noorte sihtgrupi kaasamine aitab nooretele suunatud meetmete kujundamist.</t>
  </si>
  <si>
    <t>Tegevuspiirkonnas kogukonnaliikmete (VIKO liikmete ja projektitoetuste taotlejate) rahulolu, probleemid ning ellu viidud projektide ehk eelmise perioodi meetmete täitmise analüüs. Tegevuspiirkonna ettevõtluse ja mitte-tulundussektori profiili analüüs. Tegevuspiirkonna sotsiaalmajanduslik analüüs. Seosed liikmes-kohalike omavalitsuste ning maakondade arengustrateegiate ja -kavadega.</t>
  </si>
  <si>
    <t>Aprill-mai 2022</t>
  </si>
  <si>
    <t>Hetkeolukorra analüüs, sh ülevaade eelmisel perioodil seatud strateegiliste eesmärkide täitmisest.</t>
  </si>
  <si>
    <t>Piirkonna ettevõtluse uuring äriregistri baasil: tulemuseks on ettevõtluse detailne pilt tegevuspiirkonnas, mis on aluseks strateegia meetmete kujundamisele. Küsitluste ettevalmistamine ja läbiviimine: tulemuseks on liikmete ja sihtrühmade mõtestatud tagasiside VIKO seniste tegevuste ja tulevaste suundade kohta.Elluviidud projektide analüüs: tulemuseks on tagasiside senises strateegias seatud mõõdikute täitmise kohta. Piirkonna sotsiaalmajanduslik analüüs: tulemuseks on asja- ja ajakohane statistiline ülevaade tegevuspiirkonnast.</t>
  </si>
  <si>
    <t>Mai -november 2022</t>
  </si>
  <si>
    <t>juurprobleemide, arenguvajaduste ja väljakutsete, prioriteetsete valdkondade ja visiooni sõnastamine; tegevuskava (meetmete) väljatöötamine; strateegia rahastamiskava koostamine.</t>
  </si>
  <si>
    <t xml:space="preserve">Strateegilise arengumudeli väljatöötamine. Fookusgruppide intervjuud. KOV, kolmassektor, ettevõtjad ja noored, strateegiaseminarid
</t>
  </si>
  <si>
    <t>Fookusgrupid: tulemuseks on arusaam peamiste sihtrühmade (noored, ettevõtjad, kogukondade esindajad, omavalitsused) ootustest ja vajadustest. Strateegiaseminarid: tulemusena on määratletud tegevuspiirkonna visioon, eesmärgid ja meetmed. Sotsiaalfondi rakendamine: tulemuseks on vastus küsimusele, kas ja millises osas VIKO planeerib rakendada sotsiaalfondi vahendeid. Lõppdokumendi koostamine, visualiseerimine: tulemusena on koostatud visualiseeritud strateegia lõppdokument</t>
  </si>
  <si>
    <t>August - september 2022</t>
  </si>
  <si>
    <t>Juhatusega ühisseminar piirkonna küsitluse sisendi saamiseks. Senise strateegia seire. Seisukoht ettevõtluse ja sotsiaal teemalise uuringu osas. Tööplaan.</t>
  </si>
  <si>
    <r>
      <rPr>
        <b/>
        <sz val="12"/>
        <color theme="1"/>
        <rFont val="Cambria"/>
        <family val="1"/>
        <charset val="186"/>
        <scheme val="major"/>
      </rPr>
      <t xml:space="preserve">AVASEMINARI </t>
    </r>
    <r>
      <rPr>
        <sz val="12"/>
        <color theme="1"/>
        <rFont val="Cambria"/>
        <family val="1"/>
        <charset val="186"/>
        <scheme val="major"/>
      </rPr>
      <t>korraldamine sh uued trendid.</t>
    </r>
  </si>
  <si>
    <t xml:space="preserve">õppereis Eesti Leader tegevusgrupi poole koos seminariga kohapeal. </t>
  </si>
  <si>
    <t>Detsember 2022-jaanuar 2023</t>
  </si>
  <si>
    <t>Võimaldab saada parandusettepanekuid, aitab täiustada strateegiat</t>
  </si>
  <si>
    <t>Vastutaja</t>
  </si>
  <si>
    <t xml:space="preserve">Cumulus  </t>
  </si>
  <si>
    <t>KTR</t>
  </si>
  <si>
    <t>KTR+Cumulus</t>
  </si>
  <si>
    <t>Strateegia koostamise eelarve</t>
  </si>
  <si>
    <t>Cumulus+KTR</t>
  </si>
  <si>
    <t>Cumulus koostab, KTR on kohal ja viib läbi.</t>
  </si>
  <si>
    <t xml:space="preserve">Eelarve (ruum, töötasud, toitlustus, õppereisi korraldus, seminari kulud, seminari läbiviia kulud, muud kulud mis on seotud strateegia koostamisega jne)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</si>
</sst>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color theme="1"/>
      <name val="Cambria"/>
      <family val="1"/>
      <charset val="186"/>
      <scheme val="major"/>
    </font>
    <font>
      <b/>
      <sz val="12"/>
      <color theme="1"/>
      <name val="Cambria"/>
      <family val="1"/>
      <charset val="186"/>
      <scheme val="major"/>
    </font>
    <font>
      <sz val="12"/>
      <color rgb="FF0070C0"/>
      <name val="Cambria"/>
      <family val="1"/>
      <charset val="186"/>
      <scheme val="major"/>
    </font>
    <font>
      <b/>
      <sz val="12"/>
      <name val="Cambria"/>
      <family val="1"/>
      <charset val="186"/>
      <scheme val="major"/>
    </font>
    <font>
      <sz val="12"/>
      <name val="Cambria"/>
      <family val="1"/>
      <charset val="186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 applyAlignment="1">
      <alignment horizontal="right"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right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vertical="top" wrapText="1"/>
    </xf>
    <xf numFmtId="14" fontId="2" fillId="0" borderId="0" xfId="0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vertical="top" wrapText="1"/>
    </xf>
    <xf numFmtId="0" fontId="2" fillId="0" borderId="0" xfId="1" applyFont="1" applyBorder="1" applyAlignment="1">
      <alignment vertical="top" wrapText="1"/>
    </xf>
    <xf numFmtId="0" fontId="2" fillId="0" borderId="0" xfId="0" applyFont="1" applyBorder="1" applyAlignment="1">
      <alignment horizontal="right" vertical="top" wrapText="1"/>
    </xf>
    <xf numFmtId="17" fontId="2" fillId="0" borderId="0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3" fontId="2" fillId="0" borderId="0" xfId="1" applyNumberFormat="1" applyFont="1" applyBorder="1" applyAlignment="1">
      <alignment vertical="top" wrapText="1"/>
    </xf>
    <xf numFmtId="2" fontId="6" fillId="0" borderId="1" xfId="0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vertical="top"/>
    </xf>
    <xf numFmtId="2" fontId="6" fillId="0" borderId="1" xfId="1" applyNumberFormat="1" applyFont="1" applyBorder="1" applyAlignment="1">
      <alignment vertical="top" wrapText="1"/>
    </xf>
    <xf numFmtId="2" fontId="6" fillId="0" borderId="0" xfId="0" applyNumberFormat="1" applyFont="1" applyAlignment="1">
      <alignment vertical="top" wrapText="1"/>
    </xf>
    <xf numFmtId="4" fontId="3" fillId="0" borderId="0" xfId="0" applyNumberFormat="1" applyFont="1" applyAlignment="1">
      <alignment vertical="top" wrapText="1"/>
    </xf>
  </cellXfs>
  <cellStyles count="2">
    <cellStyle name="Normaallaad" xfId="0" builtinId="0"/>
    <cellStyle name="Normaallaa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50"/>
  <sheetViews>
    <sheetView tabSelected="1" topLeftCell="C17" zoomScale="110" zoomScaleNormal="110" workbookViewId="0">
      <selection activeCell="E22" sqref="E22"/>
    </sheetView>
  </sheetViews>
  <sheetFormatPr defaultColWidth="9.140625" defaultRowHeight="15.75" x14ac:dyDescent="0.25"/>
  <cols>
    <col min="1" max="1" width="13.28515625" style="1" customWidth="1"/>
    <col min="2" max="2" width="60" style="3" customWidth="1"/>
    <col min="3" max="3" width="39.85546875" style="3" customWidth="1"/>
    <col min="4" max="4" width="47.7109375" style="3" customWidth="1"/>
    <col min="5" max="5" width="38.42578125" style="3" customWidth="1"/>
    <col min="6" max="6" width="14.85546875" style="3" customWidth="1"/>
    <col min="7" max="7" width="12.5703125" style="4" customWidth="1"/>
    <col min="8" max="8" width="15.85546875" style="3" customWidth="1"/>
    <col min="9" max="16384" width="9.140625" style="3"/>
  </cols>
  <sheetData>
    <row r="2" spans="1:8" ht="31.5" x14ac:dyDescent="0.25">
      <c r="B2" s="2" t="s">
        <v>4</v>
      </c>
    </row>
    <row r="3" spans="1:8" ht="47.25" x14ac:dyDescent="0.25">
      <c r="A3" s="5"/>
      <c r="B3" s="5" t="s">
        <v>5</v>
      </c>
      <c r="C3" s="5" t="s">
        <v>1</v>
      </c>
      <c r="D3" s="5" t="s">
        <v>2</v>
      </c>
      <c r="E3" s="5" t="s">
        <v>3</v>
      </c>
      <c r="F3" s="21" t="s">
        <v>97</v>
      </c>
      <c r="G3" s="22" t="s">
        <v>100</v>
      </c>
      <c r="H3" s="18" t="s">
        <v>93</v>
      </c>
    </row>
    <row r="4" spans="1:8" ht="81.75" customHeight="1" x14ac:dyDescent="0.25">
      <c r="A4" s="6">
        <v>44602</v>
      </c>
      <c r="B4" s="7" t="s">
        <v>39</v>
      </c>
      <c r="C4" s="7" t="s">
        <v>6</v>
      </c>
      <c r="D4" s="7" t="s">
        <v>38</v>
      </c>
      <c r="E4" s="7" t="s">
        <v>41</v>
      </c>
      <c r="F4" s="20"/>
      <c r="G4" s="20"/>
      <c r="H4" s="7" t="s">
        <v>95</v>
      </c>
    </row>
    <row r="5" spans="1:8" ht="129.75" customHeight="1" x14ac:dyDescent="0.25">
      <c r="A5" s="6" t="s">
        <v>15</v>
      </c>
      <c r="B5" s="7" t="s">
        <v>67</v>
      </c>
      <c r="C5" s="7" t="s">
        <v>42</v>
      </c>
      <c r="D5" s="7" t="s">
        <v>9</v>
      </c>
      <c r="E5" s="7" t="s">
        <v>68</v>
      </c>
      <c r="F5" s="20"/>
      <c r="G5" s="20">
        <v>250</v>
      </c>
      <c r="H5" s="7" t="s">
        <v>95</v>
      </c>
    </row>
    <row r="6" spans="1:8" ht="96.75" customHeight="1" x14ac:dyDescent="0.25">
      <c r="A6" s="8" t="s">
        <v>40</v>
      </c>
      <c r="B6" s="7" t="s">
        <v>7</v>
      </c>
      <c r="C6" s="7" t="s">
        <v>10</v>
      </c>
      <c r="D6" s="7" t="s">
        <v>69</v>
      </c>
      <c r="E6" s="7" t="s">
        <v>70</v>
      </c>
      <c r="F6" s="20"/>
      <c r="G6" s="20"/>
      <c r="H6" s="7"/>
    </row>
    <row r="7" spans="1:8" ht="94.5" x14ac:dyDescent="0.25">
      <c r="A7" s="9" t="s">
        <v>16</v>
      </c>
      <c r="B7" s="7" t="s">
        <v>88</v>
      </c>
      <c r="C7" s="7" t="s">
        <v>71</v>
      </c>
      <c r="D7" s="7" t="s">
        <v>72</v>
      </c>
      <c r="E7" s="7" t="s">
        <v>73</v>
      </c>
      <c r="F7" s="20"/>
      <c r="G7" s="20">
        <v>200</v>
      </c>
      <c r="H7" s="7" t="s">
        <v>96</v>
      </c>
    </row>
    <row r="8" spans="1:8" ht="47.25" x14ac:dyDescent="0.25">
      <c r="A8" s="9" t="s">
        <v>16</v>
      </c>
      <c r="B8" s="7" t="s">
        <v>75</v>
      </c>
      <c r="C8" s="7" t="s">
        <v>76</v>
      </c>
      <c r="D8" s="7" t="s">
        <v>77</v>
      </c>
      <c r="E8" s="7" t="s">
        <v>78</v>
      </c>
      <c r="F8" s="20"/>
      <c r="G8" s="20"/>
      <c r="H8" s="7" t="s">
        <v>99</v>
      </c>
    </row>
    <row r="9" spans="1:8" ht="219.75" customHeight="1" x14ac:dyDescent="0.25">
      <c r="A9" s="9" t="s">
        <v>50</v>
      </c>
      <c r="B9" s="7" t="s">
        <v>81</v>
      </c>
      <c r="C9" s="7" t="s">
        <v>79</v>
      </c>
      <c r="D9" s="7" t="s">
        <v>82</v>
      </c>
      <c r="E9" s="7" t="s">
        <v>51</v>
      </c>
      <c r="F9" s="20">
        <v>12960</v>
      </c>
      <c r="G9" s="20">
        <v>500</v>
      </c>
      <c r="H9" s="7" t="s">
        <v>94</v>
      </c>
    </row>
    <row r="10" spans="1:8" ht="63" x14ac:dyDescent="0.25">
      <c r="A10" s="9" t="s">
        <v>52</v>
      </c>
      <c r="B10" s="7" t="s">
        <v>53</v>
      </c>
      <c r="C10" s="7" t="s">
        <v>54</v>
      </c>
      <c r="D10" s="7" t="s">
        <v>55</v>
      </c>
      <c r="E10" s="7" t="s">
        <v>56</v>
      </c>
      <c r="F10" s="20"/>
      <c r="G10" s="20">
        <v>1000</v>
      </c>
      <c r="H10" s="7" t="s">
        <v>98</v>
      </c>
    </row>
    <row r="11" spans="1:8" ht="116.25" customHeight="1" x14ac:dyDescent="0.25">
      <c r="A11" s="9" t="s">
        <v>17</v>
      </c>
      <c r="B11" s="10" t="s">
        <v>89</v>
      </c>
      <c r="C11" s="7" t="s">
        <v>74</v>
      </c>
      <c r="D11" s="7" t="s">
        <v>45</v>
      </c>
      <c r="E11" s="7" t="s">
        <v>43</v>
      </c>
      <c r="F11" s="20">
        <v>8640</v>
      </c>
      <c r="G11" s="20">
        <v>4570</v>
      </c>
      <c r="H11" s="7" t="s">
        <v>98</v>
      </c>
    </row>
    <row r="12" spans="1:8" ht="97.5" customHeight="1" x14ac:dyDescent="0.25">
      <c r="A12" s="9" t="s">
        <v>80</v>
      </c>
      <c r="B12" s="7" t="s">
        <v>46</v>
      </c>
      <c r="C12" s="7" t="s">
        <v>48</v>
      </c>
      <c r="D12" s="7" t="s">
        <v>11</v>
      </c>
      <c r="E12" s="7" t="s">
        <v>12</v>
      </c>
      <c r="F12" s="20"/>
      <c r="G12" s="20">
        <v>1000</v>
      </c>
      <c r="H12" s="7" t="s">
        <v>98</v>
      </c>
    </row>
    <row r="13" spans="1:8" ht="194.25" customHeight="1" x14ac:dyDescent="0.25">
      <c r="A13" s="8" t="s">
        <v>83</v>
      </c>
      <c r="B13" s="7" t="s">
        <v>85</v>
      </c>
      <c r="C13" s="7" t="s">
        <v>84</v>
      </c>
      <c r="D13" s="7" t="s">
        <v>86</v>
      </c>
      <c r="E13" s="7" t="s">
        <v>18</v>
      </c>
      <c r="F13" s="20">
        <v>5880</v>
      </c>
      <c r="G13" s="20">
        <v>4500</v>
      </c>
      <c r="H13" s="7" t="s">
        <v>98</v>
      </c>
    </row>
    <row r="14" spans="1:8" ht="94.5" customHeight="1" x14ac:dyDescent="0.25">
      <c r="A14" s="8" t="s">
        <v>14</v>
      </c>
      <c r="B14" s="7" t="s">
        <v>23</v>
      </c>
      <c r="C14" s="7" t="s">
        <v>49</v>
      </c>
      <c r="D14" s="7" t="s">
        <v>24</v>
      </c>
      <c r="E14" s="7" t="s">
        <v>25</v>
      </c>
      <c r="F14" s="20"/>
      <c r="G14" s="20">
        <v>2000</v>
      </c>
      <c r="H14" s="7" t="s">
        <v>95</v>
      </c>
    </row>
    <row r="15" spans="1:8" ht="93.75" customHeight="1" x14ac:dyDescent="0.25">
      <c r="A15" s="9" t="s">
        <v>87</v>
      </c>
      <c r="B15" s="10" t="s">
        <v>90</v>
      </c>
      <c r="C15" s="7" t="s">
        <v>47</v>
      </c>
      <c r="D15" s="7" t="s">
        <v>44</v>
      </c>
      <c r="E15" s="7" t="s">
        <v>30</v>
      </c>
      <c r="F15" s="20"/>
      <c r="G15" s="20">
        <v>7000</v>
      </c>
      <c r="H15" s="7" t="s">
        <v>95</v>
      </c>
    </row>
    <row r="16" spans="1:8" ht="96" customHeight="1" x14ac:dyDescent="0.25">
      <c r="A16" s="6" t="s">
        <v>13</v>
      </c>
      <c r="B16" s="7" t="s">
        <v>19</v>
      </c>
      <c r="C16" s="7" t="s">
        <v>20</v>
      </c>
      <c r="D16" s="7" t="s">
        <v>21</v>
      </c>
      <c r="E16" s="7" t="s">
        <v>22</v>
      </c>
      <c r="F16" s="20"/>
      <c r="G16" s="20">
        <v>500</v>
      </c>
      <c r="H16" s="7" t="s">
        <v>95</v>
      </c>
    </row>
    <row r="17" spans="1:8" ht="47.25" x14ac:dyDescent="0.25">
      <c r="A17" s="8" t="s">
        <v>13</v>
      </c>
      <c r="B17" s="7" t="s">
        <v>57</v>
      </c>
      <c r="C17" s="7" t="s">
        <v>58</v>
      </c>
      <c r="D17" s="7" t="s">
        <v>59</v>
      </c>
      <c r="E17" s="7" t="s">
        <v>60</v>
      </c>
      <c r="F17" s="20"/>
      <c r="G17" s="20">
        <v>500</v>
      </c>
      <c r="H17" s="7" t="s">
        <v>96</v>
      </c>
    </row>
    <row r="18" spans="1:8" ht="47.25" x14ac:dyDescent="0.25">
      <c r="A18" s="8" t="s">
        <v>26</v>
      </c>
      <c r="B18" s="7" t="s">
        <v>27</v>
      </c>
      <c r="C18" s="7" t="s">
        <v>28</v>
      </c>
      <c r="D18" s="7" t="s">
        <v>61</v>
      </c>
      <c r="E18" s="7" t="s">
        <v>29</v>
      </c>
      <c r="F18" s="20"/>
      <c r="G18" s="20"/>
      <c r="H18" s="7" t="s">
        <v>95</v>
      </c>
    </row>
    <row r="19" spans="1:8" ht="63" x14ac:dyDescent="0.25">
      <c r="A19" s="8" t="s">
        <v>91</v>
      </c>
      <c r="B19" s="11" t="s">
        <v>64</v>
      </c>
      <c r="C19" s="11" t="s">
        <v>62</v>
      </c>
      <c r="D19" s="11" t="s">
        <v>63</v>
      </c>
      <c r="E19" s="11" t="s">
        <v>92</v>
      </c>
      <c r="F19" s="23"/>
      <c r="G19" s="20"/>
      <c r="H19" s="7" t="s">
        <v>95</v>
      </c>
    </row>
    <row r="20" spans="1:8" ht="47.25" x14ac:dyDescent="0.25">
      <c r="A20" s="8" t="s">
        <v>66</v>
      </c>
      <c r="B20" s="7" t="s">
        <v>0</v>
      </c>
      <c r="C20" s="7" t="s">
        <v>31</v>
      </c>
      <c r="D20" s="7" t="s">
        <v>32</v>
      </c>
      <c r="E20" s="7" t="s">
        <v>33</v>
      </c>
      <c r="F20" s="20"/>
      <c r="G20" s="20">
        <v>1000</v>
      </c>
      <c r="H20" s="7" t="s">
        <v>96</v>
      </c>
    </row>
    <row r="21" spans="1:8" ht="31.5" x14ac:dyDescent="0.25">
      <c r="A21" s="8" t="s">
        <v>34</v>
      </c>
      <c r="B21" s="7" t="s">
        <v>35</v>
      </c>
      <c r="C21" s="7" t="s">
        <v>36</v>
      </c>
      <c r="D21" s="7" t="s">
        <v>8</v>
      </c>
      <c r="E21" s="7" t="s">
        <v>37</v>
      </c>
      <c r="F21" s="20"/>
      <c r="G21" s="20"/>
      <c r="H21" s="7" t="s">
        <v>95</v>
      </c>
    </row>
    <row r="22" spans="1:8" x14ac:dyDescent="0.25">
      <c r="A22" s="12"/>
      <c r="B22" s="13"/>
      <c r="C22" s="13"/>
      <c r="D22" s="17" t="s">
        <v>65</v>
      </c>
      <c r="E22" s="25">
        <f>G22+F22</f>
        <v>50500</v>
      </c>
      <c r="F22" s="24">
        <f>SUM(F4:F21)</f>
        <v>27480</v>
      </c>
      <c r="G22" s="24">
        <f>SUM(G4:G21)</f>
        <v>23020</v>
      </c>
    </row>
    <row r="23" spans="1:8" x14ac:dyDescent="0.25">
      <c r="A23" s="12"/>
      <c r="B23" s="13"/>
      <c r="C23" s="13"/>
    </row>
    <row r="24" spans="1:8" x14ac:dyDescent="0.25">
      <c r="A24" s="12"/>
      <c r="B24" s="13"/>
      <c r="C24" s="13"/>
    </row>
    <row r="25" spans="1:8" x14ac:dyDescent="0.25">
      <c r="A25" s="12"/>
      <c r="B25" s="13"/>
      <c r="C25" s="13"/>
    </row>
    <row r="26" spans="1:8" x14ac:dyDescent="0.25">
      <c r="A26" s="12"/>
      <c r="B26" s="13"/>
      <c r="C26" s="13"/>
    </row>
    <row r="27" spans="1:8" ht="15.75" customHeight="1" x14ac:dyDescent="0.25">
      <c r="A27" s="12"/>
      <c r="B27" s="14"/>
      <c r="C27" s="14"/>
      <c r="D27" s="14"/>
      <c r="E27" s="14"/>
      <c r="F27" s="19"/>
    </row>
    <row r="28" spans="1:8" x14ac:dyDescent="0.25">
      <c r="A28" s="12"/>
      <c r="B28" s="13"/>
      <c r="C28" s="13"/>
    </row>
    <row r="29" spans="1:8" x14ac:dyDescent="0.25">
      <c r="A29" s="15"/>
      <c r="B29" s="13"/>
      <c r="C29" s="13"/>
    </row>
    <row r="30" spans="1:8" x14ac:dyDescent="0.25">
      <c r="A30" s="12"/>
      <c r="B30" s="13"/>
      <c r="C30" s="13"/>
    </row>
    <row r="31" spans="1:8" x14ac:dyDescent="0.25">
      <c r="A31" s="12"/>
      <c r="B31" s="13"/>
      <c r="C31" s="13"/>
    </row>
    <row r="32" spans="1:8" x14ac:dyDescent="0.25">
      <c r="A32" s="12"/>
      <c r="B32" s="13"/>
      <c r="C32" s="13"/>
    </row>
    <row r="33" spans="1:3" x14ac:dyDescent="0.25">
      <c r="A33" s="12"/>
      <c r="B33" s="13"/>
      <c r="C33" s="13"/>
    </row>
    <row r="34" spans="1:3" x14ac:dyDescent="0.25">
      <c r="A34" s="12"/>
      <c r="B34" s="13"/>
      <c r="C34" s="13"/>
    </row>
    <row r="35" spans="1:3" x14ac:dyDescent="0.25">
      <c r="A35" s="15"/>
      <c r="B35" s="13"/>
      <c r="C35" s="13"/>
    </row>
    <row r="36" spans="1:3" x14ac:dyDescent="0.25">
      <c r="A36" s="15"/>
      <c r="B36" s="13"/>
      <c r="C36" s="13"/>
    </row>
    <row r="37" spans="1:3" x14ac:dyDescent="0.25">
      <c r="A37" s="15"/>
      <c r="B37" s="13"/>
      <c r="C37" s="13"/>
    </row>
    <row r="38" spans="1:3" x14ac:dyDescent="0.25">
      <c r="A38" s="15"/>
      <c r="B38" s="13"/>
      <c r="C38" s="13"/>
    </row>
    <row r="39" spans="1:3" x14ac:dyDescent="0.25">
      <c r="A39" s="15"/>
      <c r="B39" s="13"/>
      <c r="C39" s="13"/>
    </row>
    <row r="40" spans="1:3" x14ac:dyDescent="0.25">
      <c r="A40" s="16"/>
      <c r="B40" s="13"/>
      <c r="C40" s="13"/>
    </row>
    <row r="41" spans="1:3" x14ac:dyDescent="0.25">
      <c r="A41" s="15"/>
      <c r="B41" s="13"/>
      <c r="C41" s="13"/>
    </row>
    <row r="42" spans="1:3" x14ac:dyDescent="0.25">
      <c r="A42" s="15"/>
      <c r="B42" s="13"/>
      <c r="C42" s="13"/>
    </row>
    <row r="43" spans="1:3" x14ac:dyDescent="0.25">
      <c r="A43" s="15"/>
      <c r="B43" s="13"/>
      <c r="C43" s="13"/>
    </row>
    <row r="44" spans="1:3" x14ac:dyDescent="0.25">
      <c r="A44" s="15"/>
      <c r="B44" s="13"/>
      <c r="C44" s="13"/>
    </row>
    <row r="45" spans="1:3" x14ac:dyDescent="0.25">
      <c r="A45" s="15"/>
      <c r="B45" s="13"/>
      <c r="C45" s="13"/>
    </row>
    <row r="46" spans="1:3" x14ac:dyDescent="0.25">
      <c r="A46" s="15"/>
      <c r="B46" s="13"/>
      <c r="C46" s="13"/>
    </row>
    <row r="47" spans="1:3" x14ac:dyDescent="0.25">
      <c r="A47" s="15"/>
      <c r="B47" s="13"/>
      <c r="C47" s="13"/>
    </row>
    <row r="48" spans="1:3" x14ac:dyDescent="0.25">
      <c r="A48" s="15"/>
      <c r="B48" s="13"/>
      <c r="C48" s="13"/>
    </row>
    <row r="49" spans="1:3" x14ac:dyDescent="0.25">
      <c r="A49" s="15"/>
      <c r="B49" s="13"/>
      <c r="C49" s="13"/>
    </row>
    <row r="50" spans="1:3" x14ac:dyDescent="0.25">
      <c r="A50" s="15"/>
      <c r="B50" s="13"/>
      <c r="C50" s="13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10.02.2022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</dc:creator>
  <cp:lastModifiedBy>Kadri</cp:lastModifiedBy>
  <dcterms:created xsi:type="dcterms:W3CDTF">2014-10-28T14:52:34Z</dcterms:created>
  <dcterms:modified xsi:type="dcterms:W3CDTF">2022-04-04T12:37:27Z</dcterms:modified>
</cp:coreProperties>
</file>