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ri\Desktop\"/>
    </mc:Choice>
  </mc:AlternateContent>
  <xr:revisionPtr revIDLastSave="0" documentId="13_ncr:1_{C9F64F70-A0CE-4239-AB24-640134D9FD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jektide rakendamin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2" l="1"/>
  <c r="Q41" i="2"/>
  <c r="J41" i="2"/>
  <c r="K41" i="2"/>
  <c r="L41" i="2"/>
  <c r="M41" i="2"/>
  <c r="N41" i="2"/>
  <c r="O41" i="2"/>
  <c r="I41" i="2"/>
</calcChain>
</file>

<file path=xl/sharedStrings.xml><?xml version="1.0" encoding="utf-8"?>
<sst xmlns="http://schemas.openxmlformats.org/spreadsheetml/2006/main" count="354" uniqueCount="175">
  <si>
    <t>Odavnemised ja loobumised</t>
  </si>
  <si>
    <t>Kogu makstud summa (sh tõendamata OTKA)</t>
  </si>
  <si>
    <t>Tõendamata OTKA</t>
  </si>
  <si>
    <t>Kokku:</t>
  </si>
  <si>
    <t>Taotlemise aasta</t>
  </si>
  <si>
    <t>Tegevusgrupi meede</t>
  </si>
  <si>
    <t>Taotlustoimiku number</t>
  </si>
  <si>
    <t>Projekti nimetus</t>
  </si>
  <si>
    <t>Määramise käskkirja kinnitamise kuupäev</t>
  </si>
  <si>
    <t>Taotleja nimi</t>
  </si>
  <si>
    <t>Tegevusvaldkond</t>
  </si>
  <si>
    <t>Rahuldatud abikõlblik summa enne odavnemist ja loobumist</t>
  </si>
  <si>
    <t>Rahuldatud summa enne odavnemist ja loobumist</t>
  </si>
  <si>
    <t>Kuludokumentidega tõendatud maksed</t>
  </si>
  <si>
    <t>Maksetaotlusega maksmata jätmine</t>
  </si>
  <si>
    <t>Tagasinõutud summa</t>
  </si>
  <si>
    <t>Tagasilaekunud summa</t>
  </si>
  <si>
    <t>Projekti seisund tõendatud maksete järgi</t>
  </si>
  <si>
    <t>Liisinguga taotlus</t>
  </si>
  <si>
    <t>2022</t>
  </si>
  <si>
    <t>Maaturism</t>
  </si>
  <si>
    <t>Lõpetatud</t>
  </si>
  <si>
    <t>EI</t>
  </si>
  <si>
    <t>Muu nimetamata tegevusvaldkond</t>
  </si>
  <si>
    <t>Pooleli</t>
  </si>
  <si>
    <t>2021</t>
  </si>
  <si>
    <t>Teenused piirkonna elanikele</t>
  </si>
  <si>
    <t>Kohalik toit sh toitlustus</t>
  </si>
  <si>
    <t>Kohalik toit sh toitlustus;Teenused piirkonna elanikele</t>
  </si>
  <si>
    <t>2023</t>
  </si>
  <si>
    <t>Katkestatud</t>
  </si>
  <si>
    <t>Käsitööndus</t>
  </si>
  <si>
    <t>Teraviljakasvatus</t>
  </si>
  <si>
    <t>Mahetoodete tootmine, töötlemine ja turustamine</t>
  </si>
  <si>
    <t>MTÜ Virumaa Koostöökogu 2 COVID-meede</t>
  </si>
  <si>
    <t>19202100317</t>
  </si>
  <si>
    <t>Printer/lõikur</t>
  </si>
  <si>
    <t>MY MAGIC OÜ</t>
  </si>
  <si>
    <t>19202100318</t>
  </si>
  <si>
    <t>Kontaktivaba sisse-välja pääsude loomine</t>
  </si>
  <si>
    <t>RÄGAVERE VALLA HUVIKLUBI</t>
  </si>
  <si>
    <t>19202100323</t>
  </si>
  <si>
    <t>R.K.Riikal OÜ kontaktivaba ja turvaline</t>
  </si>
  <si>
    <t>R.K.RIIKAL OÜ</t>
  </si>
  <si>
    <t>19202100324</t>
  </si>
  <si>
    <t>Robotmuruniidukist abiline</t>
  </si>
  <si>
    <t>KAUPEX ARENDUSE OÜ</t>
  </si>
  <si>
    <t>19202100325</t>
  </si>
  <si>
    <t>Rosi puhkemaja teenuse parendamine Covid 19 tingimustes.</t>
  </si>
  <si>
    <t>OÜ EVISS</t>
  </si>
  <si>
    <t>19202100326</t>
  </si>
  <si>
    <t>Külmtöölaud</t>
  </si>
  <si>
    <t>OÜ NAMETEKS</t>
  </si>
  <si>
    <t>19202100327</t>
  </si>
  <si>
    <t>Parendame ja loome traktoristile turvalist töökeskonda.</t>
  </si>
  <si>
    <t>OÜ LEI</t>
  </si>
  <si>
    <t>19202100329</t>
  </si>
  <si>
    <t>Purtse Metall OÜ arendustegevused</t>
  </si>
  <si>
    <t>PURTSE METALL OÜ</t>
  </si>
  <si>
    <t>19202100331</t>
  </si>
  <si>
    <t>Pagarikoda Oü seadmed</t>
  </si>
  <si>
    <t>PAGARIKODA OÜ</t>
  </si>
  <si>
    <t>19202100332</t>
  </si>
  <si>
    <t>Varja kohviku õhukvaliteedi parendamine</t>
  </si>
  <si>
    <t>OÜ PAIRON</t>
  </si>
  <si>
    <t>19202100333</t>
  </si>
  <si>
    <t>Keevitusteenuse arendamine</t>
  </si>
  <si>
    <t>SKW EESTI OÜ</t>
  </si>
  <si>
    <t>19202100335</t>
  </si>
  <si>
    <t>Fonda invest oü seadmed.</t>
  </si>
  <si>
    <t>FONDA INVEST OÜ</t>
  </si>
  <si>
    <t>19202101468</t>
  </si>
  <si>
    <t>Koek OÜ õhupuhastus</t>
  </si>
  <si>
    <t>KOEK OÜ</t>
  </si>
  <si>
    <t>19202101477</t>
  </si>
  <si>
    <t>Sonda Kõrtsi II-korruse ohutuse ja kasutusvõimaluste suurendamine</t>
  </si>
  <si>
    <t>19202101485</t>
  </si>
  <si>
    <t>Veebilehe loomine</t>
  </si>
  <si>
    <t>LÜGANUSE LILLEAED OÜ</t>
  </si>
  <si>
    <t>19202101488</t>
  </si>
  <si>
    <t>Mereoja Wifi ja discgolfi park</t>
  </si>
  <si>
    <t>MEREOJA KÄMPING OÜ</t>
  </si>
  <si>
    <t>19202101489</t>
  </si>
  <si>
    <t>Seadmete soetamine pagar-kondiitritoodete valmistamiseks</t>
  </si>
  <si>
    <t>PURTSE MÕIS OÜ</t>
  </si>
  <si>
    <t>19202101491</t>
  </si>
  <si>
    <t>Vähendame kontakte ja optimeerime energia kulu.</t>
  </si>
  <si>
    <t>OÜ PT TOITLUSTUS</t>
  </si>
  <si>
    <t>19202200004</t>
  </si>
  <si>
    <t>Autonoomsete kütteseadmete soetamine.</t>
  </si>
  <si>
    <t>19202200005</t>
  </si>
  <si>
    <t>Crisbel OÜ investeeringud</t>
  </si>
  <si>
    <t>CRISBEL OÜ</t>
  </si>
  <si>
    <t>19202200006</t>
  </si>
  <si>
    <t>Rullmassaaži seadme soetamine</t>
  </si>
  <si>
    <t>VALGE ORHIDEE OÜ</t>
  </si>
  <si>
    <t>19202200012</t>
  </si>
  <si>
    <t>Analüsaator kontaktide vähendamiseks</t>
  </si>
  <si>
    <t>OSAÜHING MIILA VISS</t>
  </si>
  <si>
    <t>19202200016</t>
  </si>
  <si>
    <t>Ettevõtte tegevuse mitmekesistamine</t>
  </si>
  <si>
    <t>MIILA MAHE AED OÜ</t>
  </si>
  <si>
    <t>19202200018</t>
  </si>
  <si>
    <t>Rosi puhkemaja  teenuse parendamine Covid 19 tingimustes.</t>
  </si>
  <si>
    <t>19202200021</t>
  </si>
  <si>
    <t>Elektriauto laadija paigaldus</t>
  </si>
  <si>
    <t>TERTUR OÜ</t>
  </si>
  <si>
    <t>19202200547</t>
  </si>
  <si>
    <t>Tootmisseadmete soetamine.</t>
  </si>
  <si>
    <t>19202200555</t>
  </si>
  <si>
    <t>Ettevõtte teenuste ja töökeskkonna parandamine</t>
  </si>
  <si>
    <t>19202200556</t>
  </si>
  <si>
    <t>Sügavkülmikute ostmine</t>
  </si>
  <si>
    <t>19202200558</t>
  </si>
  <si>
    <t>Komplekteerimistõstuki soetamine</t>
  </si>
  <si>
    <t>RIVATOP OÜ</t>
  </si>
  <si>
    <t>19202200559</t>
  </si>
  <si>
    <t>Käsitöö šokolaadikommide tootmise laiendamine</t>
  </si>
  <si>
    <t>OSAÜHING COMEFORD</t>
  </si>
  <si>
    <t>19202200560</t>
  </si>
  <si>
    <t>Aiavõlur OÜ seadme soetamine</t>
  </si>
  <si>
    <t>OÜ AIAVÕLUR</t>
  </si>
  <si>
    <t>19202200564</t>
  </si>
  <si>
    <t>Mereoja teenuse parendamine - piknikukohad</t>
  </si>
  <si>
    <t>19202200567</t>
  </si>
  <si>
    <t>Päikesepargi rajamine elektrivõimekuse tõstmiseks.</t>
  </si>
  <si>
    <t>OÜ VALDUS</t>
  </si>
  <si>
    <t>19202200568</t>
  </si>
  <si>
    <t>Hooldame päikeseparke.</t>
  </si>
  <si>
    <t>19202200570</t>
  </si>
  <si>
    <t>Nõudepesumasin</t>
  </si>
  <si>
    <t>19202200573</t>
  </si>
  <si>
    <t>Ettevõtte tegevuse parendamine.</t>
  </si>
  <si>
    <t>19202200574</t>
  </si>
  <si>
    <t>Võluväega Võlumäelt</t>
  </si>
  <si>
    <t>MITTETULUNDUSÜHING MÕEDAKU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</si>
  <si>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</si>
  <si>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</si>
  <si>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</si>
  <si>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</si>
  <si>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</si>
  <si>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</si>
  <si>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</si>
  <si>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</si>
  <si>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</si>
  <si>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</si>
  <si>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</si>
  <si>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</si>
  <si>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</si>
  <si>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</si>
  <si>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</si>
  <si>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</si>
  <si>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</si>
  <si>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</si>
  <si>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</si>
  <si>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</si>
  <si>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</si>
  <si>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</si>
  <si>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</si>
  <si>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</si>
  <si>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</si>
  <si>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</si>
  <si>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</si>
  <si>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</si>
  <si>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</si>
  <si>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</si>
  <si>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</si>
  <si>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</si>
  <si>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</si>
  <si>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</si>
  <si>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</si>
  <si>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</si>
  <si>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</si>
  <si>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MTÜ Virumaa Koostöökogu LEADER COVID meetme projektide rakendamine seisuga 13.01.2024</t>
  </si>
  <si>
    <t>JRN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</si>
</sst>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FFFFFF"/>
      <name val="Arial"/>
    </font>
    <font>
      <b/>
      <sz val="9"/>
      <color rgb="FF333333"/>
      <name val="Arial"/>
    </font>
    <font>
      <b/>
      <sz val="12"/>
      <color rgb="FF333333"/>
      <name val="Arial"/>
    </font>
    <font>
      <i/>
      <sz val="9"/>
      <color rgb="FF333333"/>
      <name val="Arial"/>
    </font>
    <font>
      <sz val="8"/>
      <name val="Arial"/>
    </font>
    <font>
      <i/>
      <sz val="9"/>
      <name val="Arial"/>
      <family val="2"/>
      <charset val="186"/>
    </font>
    <font>
      <b/>
      <sz val="12"/>
      <color rgb="FF333333"/>
      <name val="Arial"/>
      <family val="2"/>
      <charset val="186"/>
    </font>
    <font>
      <b/>
      <sz val="9"/>
      <color rgb="FFFFFFFF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CFFFF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/>
    </xf>
    <xf numFmtId="49" fontId="3" fillId="4" borderId="2" xfId="0" applyNumberFormat="1" applyFont="1" applyFill="1" applyBorder="1" applyAlignment="1">
      <alignment horizontal="left"/>
    </xf>
    <xf numFmtId="3" fontId="3" fillId="4" borderId="2" xfId="0" applyNumberFormat="1" applyFont="1" applyFill="1" applyBorder="1" applyAlignment="1">
      <alignment horizontal="right"/>
    </xf>
    <xf numFmtId="49" fontId="4" fillId="2" borderId="3" xfId="0" applyNumberFormat="1" applyFont="1" applyFill="1" applyBorder="1" applyAlignment="1">
      <alignment horizontal="left" vertical="center"/>
    </xf>
    <xf numFmtId="49" fontId="1" fillId="5" borderId="1" xfId="0" applyNumberFormat="1" applyFont="1" applyFill="1" applyBorder="1" applyAlignment="1">
      <alignment horizontal="left"/>
    </xf>
    <xf numFmtId="164" fontId="1" fillId="5" borderId="1" xfId="0" applyNumberFormat="1" applyFont="1" applyFill="1" applyBorder="1" applyAlignment="1">
      <alignment horizontal="left"/>
    </xf>
    <xf numFmtId="3" fontId="1" fillId="6" borderId="1" xfId="0" applyNumberFormat="1" applyFont="1" applyFill="1" applyBorder="1" applyAlignment="1">
      <alignment horizontal="right"/>
    </xf>
    <xf numFmtId="3" fontId="1" fillId="7" borderId="1" xfId="0" applyNumberFormat="1" applyFont="1" applyFill="1" applyBorder="1" applyAlignment="1">
      <alignment horizontal="right"/>
    </xf>
    <xf numFmtId="3" fontId="1" fillId="8" borderId="1" xfId="0" applyNumberFormat="1" applyFont="1" applyFill="1" applyBorder="1" applyAlignment="1">
      <alignment horizontal="right"/>
    </xf>
    <xf numFmtId="49" fontId="5" fillId="4" borderId="1" xfId="0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83"/>
  <sheetViews>
    <sheetView tabSelected="1" workbookViewId="0">
      <selection activeCell="C3" sqref="C3"/>
    </sheetView>
  </sheetViews>
  <sheetFormatPr defaultRowHeight="15" x14ac:dyDescent="0.2"/>
  <cols>
    <col min="1" max="1" width="6.85546875" customWidth="1"/>
    <col min="2" max="2" width="13.28515625" customWidth="1"/>
    <col min="3" max="3" width="36.140625" customWidth="1"/>
    <col min="4" max="4" width="19.85546875" hidden="1" customWidth="1"/>
    <col min="5" max="5" width="55.7109375" customWidth="1"/>
    <col min="6" max="6" width="1.28515625" hidden="1" customWidth="1"/>
    <col min="7" max="7" width="29.7109375" customWidth="1"/>
    <col min="8" max="8" width="27.5703125" hidden="1" customWidth="1"/>
    <col min="9" max="11" width="13.85546875" customWidth="1"/>
    <col min="12" max="12" width="19.5703125" customWidth="1"/>
    <col min="13" max="14" width="13.85546875" customWidth="1"/>
    <col min="15" max="15" width="17" customWidth="1"/>
    <col min="16" max="16" width="14.140625" customWidth="1"/>
    <col min="17" max="17" width="16" customWidth="1"/>
    <col min="18" max="19" width="13.85546875" customWidth="1"/>
    <col min="20" max="20" width="3.140625" customWidth="1"/>
  </cols>
  <sheetData>
    <row r="1" spans="1:19" s="1" customFormat="1" ht="28.35" customHeight="1" x14ac:dyDescent="0.2">
      <c r="A1" s="20" t="s">
        <v>173</v>
      </c>
      <c r="B1" s="18"/>
      <c r="C1" s="18"/>
      <c r="D1" s="18"/>
      <c r="E1" s="18"/>
      <c r="G1" s="6"/>
    </row>
    <row r="2" spans="1:19" s="1" customFormat="1" ht="24" hidden="1" customHeight="1" x14ac:dyDescent="0.2"/>
    <row r="3" spans="1:19" s="1" customFormat="1" ht="66.599999999999994" customHeight="1" x14ac:dyDescent="0.2">
      <c r="A3" s="21" t="s">
        <v>174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</v>
      </c>
      <c r="L3" s="2" t="s">
        <v>13</v>
      </c>
      <c r="M3" s="2" t="s">
        <v>2</v>
      </c>
      <c r="N3" s="2" t="s">
        <v>0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</row>
    <row r="4" spans="1:19" s="1" customFormat="1" ht="22.9" customHeight="1" x14ac:dyDescent="0.2">
      <c r="A4" s="3" t="s">
        <v>136</v>
      </c>
      <c r="B4" s="3" t="s">
        <v>25</v>
      </c>
      <c r="C4" s="3" t="s">
        <v>34</v>
      </c>
      <c r="D4" s="3" t="s">
        <v>35</v>
      </c>
      <c r="E4" s="3" t="s">
        <v>36</v>
      </c>
      <c r="F4" s="14">
        <v>44578</v>
      </c>
      <c r="G4" s="3" t="s">
        <v>37</v>
      </c>
      <c r="H4" s="3" t="s">
        <v>26</v>
      </c>
      <c r="I4" s="9">
        <v>8490</v>
      </c>
      <c r="J4" s="9">
        <v>4924.2</v>
      </c>
      <c r="K4" s="10">
        <v>4924.2</v>
      </c>
      <c r="L4" s="10">
        <v>4924.2</v>
      </c>
      <c r="M4" s="10">
        <v>0</v>
      </c>
      <c r="N4" s="11">
        <v>0</v>
      </c>
      <c r="O4" s="11">
        <v>0</v>
      </c>
      <c r="P4" s="11">
        <v>0</v>
      </c>
      <c r="Q4" s="11">
        <v>0</v>
      </c>
      <c r="R4" s="12" t="s">
        <v>21</v>
      </c>
      <c r="S4" s="15" t="s">
        <v>22</v>
      </c>
    </row>
    <row r="5" spans="1:19" s="1" customFormat="1" ht="22.9" customHeight="1" x14ac:dyDescent="0.2">
      <c r="A5" s="7" t="s">
        <v>137</v>
      </c>
      <c r="B5" s="7" t="s">
        <v>25</v>
      </c>
      <c r="C5" s="7" t="s">
        <v>34</v>
      </c>
      <c r="D5" s="7" t="s">
        <v>38</v>
      </c>
      <c r="E5" s="7" t="s">
        <v>39</v>
      </c>
      <c r="F5" s="8">
        <v>44578</v>
      </c>
      <c r="G5" s="7" t="s">
        <v>40</v>
      </c>
      <c r="H5" s="7" t="s">
        <v>20</v>
      </c>
      <c r="I5" s="9">
        <v>1772.68</v>
      </c>
      <c r="J5" s="9">
        <v>1063.5999999999999</v>
      </c>
      <c r="K5" s="10">
        <v>1063.5999999999999</v>
      </c>
      <c r="L5" s="10">
        <v>1063.5999999999999</v>
      </c>
      <c r="M5" s="10">
        <v>0</v>
      </c>
      <c r="N5" s="11">
        <v>0</v>
      </c>
      <c r="O5" s="11">
        <v>0</v>
      </c>
      <c r="P5" s="11">
        <v>0</v>
      </c>
      <c r="Q5" s="11">
        <v>0</v>
      </c>
      <c r="R5" s="12" t="s">
        <v>21</v>
      </c>
      <c r="S5" s="13" t="s">
        <v>22</v>
      </c>
    </row>
    <row r="6" spans="1:19" s="1" customFormat="1" ht="22.9" customHeight="1" x14ac:dyDescent="0.2">
      <c r="A6" s="3" t="s">
        <v>138</v>
      </c>
      <c r="B6" s="3" t="s">
        <v>25</v>
      </c>
      <c r="C6" s="3" t="s">
        <v>34</v>
      </c>
      <c r="D6" s="3" t="s">
        <v>41</v>
      </c>
      <c r="E6" s="3" t="s">
        <v>42</v>
      </c>
      <c r="F6" s="14">
        <v>44588</v>
      </c>
      <c r="G6" s="3" t="s">
        <v>43</v>
      </c>
      <c r="H6" s="3" t="s">
        <v>26</v>
      </c>
      <c r="I6" s="9">
        <v>4679.53</v>
      </c>
      <c r="J6" s="9">
        <v>2807.71</v>
      </c>
      <c r="K6" s="10">
        <v>2336.8200000000002</v>
      </c>
      <c r="L6" s="10">
        <v>2336.8200000000002</v>
      </c>
      <c r="M6" s="10">
        <v>0</v>
      </c>
      <c r="N6" s="11">
        <v>470.89</v>
      </c>
      <c r="O6" s="11">
        <v>0</v>
      </c>
      <c r="P6" s="11">
        <v>0</v>
      </c>
      <c r="Q6" s="11">
        <v>0</v>
      </c>
      <c r="R6" s="12" t="s">
        <v>21</v>
      </c>
      <c r="S6" s="15" t="s">
        <v>22</v>
      </c>
    </row>
    <row r="7" spans="1:19" s="1" customFormat="1" ht="22.9" customHeight="1" x14ac:dyDescent="0.2">
      <c r="A7" s="7" t="s">
        <v>139</v>
      </c>
      <c r="B7" s="7" t="s">
        <v>25</v>
      </c>
      <c r="C7" s="7" t="s">
        <v>34</v>
      </c>
      <c r="D7" s="7" t="s">
        <v>44</v>
      </c>
      <c r="E7" s="7" t="s">
        <v>45</v>
      </c>
      <c r="F7" s="8">
        <v>44588</v>
      </c>
      <c r="G7" s="7" t="s">
        <v>46</v>
      </c>
      <c r="H7" s="7" t="s">
        <v>20</v>
      </c>
      <c r="I7" s="9">
        <v>4365.83</v>
      </c>
      <c r="J7" s="9">
        <v>2619.4899999999998</v>
      </c>
      <c r="K7" s="10">
        <v>2619.4899999999998</v>
      </c>
      <c r="L7" s="10">
        <v>2619.4899999999998</v>
      </c>
      <c r="M7" s="10">
        <v>0</v>
      </c>
      <c r="N7" s="11">
        <v>0</v>
      </c>
      <c r="O7" s="11">
        <v>0</v>
      </c>
      <c r="P7" s="11">
        <v>0</v>
      </c>
      <c r="Q7" s="11">
        <v>0</v>
      </c>
      <c r="R7" s="12" t="s">
        <v>21</v>
      </c>
      <c r="S7" s="13" t="s">
        <v>22</v>
      </c>
    </row>
    <row r="8" spans="1:19" s="1" customFormat="1" ht="22.9" customHeight="1" x14ac:dyDescent="0.2">
      <c r="A8" s="3" t="s">
        <v>140</v>
      </c>
      <c r="B8" s="3" t="s">
        <v>25</v>
      </c>
      <c r="C8" s="3" t="s">
        <v>34</v>
      </c>
      <c r="D8" s="3" t="s">
        <v>47</v>
      </c>
      <c r="E8" s="3" t="s">
        <v>48</v>
      </c>
      <c r="F8" s="14">
        <v>44578</v>
      </c>
      <c r="G8" s="3" t="s">
        <v>49</v>
      </c>
      <c r="H8" s="3" t="s">
        <v>20</v>
      </c>
      <c r="I8" s="9">
        <v>5797</v>
      </c>
      <c r="J8" s="9">
        <v>3478.2</v>
      </c>
      <c r="K8" s="10">
        <v>3478.2</v>
      </c>
      <c r="L8" s="10">
        <v>3478.2</v>
      </c>
      <c r="M8" s="10">
        <v>0</v>
      </c>
      <c r="N8" s="11">
        <v>0</v>
      </c>
      <c r="O8" s="11">
        <v>0</v>
      </c>
      <c r="P8" s="11">
        <v>0</v>
      </c>
      <c r="Q8" s="11">
        <v>0</v>
      </c>
      <c r="R8" s="12" t="s">
        <v>21</v>
      </c>
      <c r="S8" s="15" t="s">
        <v>22</v>
      </c>
    </row>
    <row r="9" spans="1:19" s="1" customFormat="1" ht="22.9" customHeight="1" x14ac:dyDescent="0.2">
      <c r="A9" s="7" t="s">
        <v>141</v>
      </c>
      <c r="B9" s="7" t="s">
        <v>25</v>
      </c>
      <c r="C9" s="7" t="s">
        <v>34</v>
      </c>
      <c r="D9" s="7" t="s">
        <v>50</v>
      </c>
      <c r="E9" s="7" t="s">
        <v>51</v>
      </c>
      <c r="F9" s="8">
        <v>44578</v>
      </c>
      <c r="G9" s="7" t="s">
        <v>52</v>
      </c>
      <c r="H9" s="7" t="s">
        <v>27</v>
      </c>
      <c r="I9" s="9">
        <v>1962</v>
      </c>
      <c r="J9" s="9">
        <v>1177.2</v>
      </c>
      <c r="K9" s="10">
        <v>1143</v>
      </c>
      <c r="L9" s="10">
        <v>1143</v>
      </c>
      <c r="M9" s="10">
        <v>0</v>
      </c>
      <c r="N9" s="11">
        <v>34.200000000000003</v>
      </c>
      <c r="O9" s="11">
        <v>0</v>
      </c>
      <c r="P9" s="11">
        <v>0</v>
      </c>
      <c r="Q9" s="11">
        <v>0</v>
      </c>
      <c r="R9" s="12" t="s">
        <v>21</v>
      </c>
      <c r="S9" s="13" t="s">
        <v>22</v>
      </c>
    </row>
    <row r="10" spans="1:19" s="1" customFormat="1" ht="22.9" customHeight="1" x14ac:dyDescent="0.2">
      <c r="A10" s="3" t="s">
        <v>142</v>
      </c>
      <c r="B10" s="3" t="s">
        <v>25</v>
      </c>
      <c r="C10" s="3" t="s">
        <v>34</v>
      </c>
      <c r="D10" s="3" t="s">
        <v>53</v>
      </c>
      <c r="E10" s="3" t="s">
        <v>54</v>
      </c>
      <c r="F10" s="14">
        <v>44578</v>
      </c>
      <c r="G10" s="3" t="s">
        <v>55</v>
      </c>
      <c r="H10" s="3" t="s">
        <v>26</v>
      </c>
      <c r="I10" s="9">
        <v>4767</v>
      </c>
      <c r="J10" s="9">
        <v>2860.2</v>
      </c>
      <c r="K10" s="10">
        <v>2514.9499999999998</v>
      </c>
      <c r="L10" s="10">
        <v>2514.9499999999998</v>
      </c>
      <c r="M10" s="10">
        <v>0</v>
      </c>
      <c r="N10" s="11">
        <v>345.25</v>
      </c>
      <c r="O10" s="11">
        <v>0</v>
      </c>
      <c r="P10" s="11">
        <v>0</v>
      </c>
      <c r="Q10" s="11">
        <v>0</v>
      </c>
      <c r="R10" s="12" t="s">
        <v>21</v>
      </c>
      <c r="S10" s="15" t="s">
        <v>22</v>
      </c>
    </row>
    <row r="11" spans="1:19" s="1" customFormat="1" ht="22.9" customHeight="1" x14ac:dyDescent="0.2">
      <c r="A11" s="7" t="s">
        <v>143</v>
      </c>
      <c r="B11" s="7" t="s">
        <v>25</v>
      </c>
      <c r="C11" s="7" t="s">
        <v>34</v>
      </c>
      <c r="D11" s="7" t="s">
        <v>56</v>
      </c>
      <c r="E11" s="7" t="s">
        <v>57</v>
      </c>
      <c r="F11" s="8">
        <v>44578</v>
      </c>
      <c r="G11" s="7" t="s">
        <v>58</v>
      </c>
      <c r="H11" s="7" t="s">
        <v>23</v>
      </c>
      <c r="I11" s="9">
        <v>4906</v>
      </c>
      <c r="J11" s="9">
        <v>2324.71</v>
      </c>
      <c r="K11" s="10">
        <v>2324.71</v>
      </c>
      <c r="L11" s="10">
        <v>2324.71</v>
      </c>
      <c r="M11" s="10">
        <v>0</v>
      </c>
      <c r="N11" s="11">
        <v>0</v>
      </c>
      <c r="O11" s="11">
        <v>0</v>
      </c>
      <c r="P11" s="11">
        <v>0</v>
      </c>
      <c r="Q11" s="11">
        <v>0</v>
      </c>
      <c r="R11" s="12" t="s">
        <v>21</v>
      </c>
      <c r="S11" s="13" t="s">
        <v>22</v>
      </c>
    </row>
    <row r="12" spans="1:19" s="1" customFormat="1" ht="22.9" customHeight="1" x14ac:dyDescent="0.2">
      <c r="A12" s="3" t="s">
        <v>144</v>
      </c>
      <c r="B12" s="3" t="s">
        <v>25</v>
      </c>
      <c r="C12" s="3" t="s">
        <v>34</v>
      </c>
      <c r="D12" s="3" t="s">
        <v>59</v>
      </c>
      <c r="E12" s="3" t="s">
        <v>60</v>
      </c>
      <c r="F12" s="14">
        <v>44578</v>
      </c>
      <c r="G12" s="3" t="s">
        <v>61</v>
      </c>
      <c r="H12" s="3" t="s">
        <v>27</v>
      </c>
      <c r="I12" s="9">
        <v>3500</v>
      </c>
      <c r="J12" s="9">
        <v>2100</v>
      </c>
      <c r="K12" s="10">
        <v>2075</v>
      </c>
      <c r="L12" s="10">
        <v>2075</v>
      </c>
      <c r="M12" s="10">
        <v>0</v>
      </c>
      <c r="N12" s="11">
        <v>25</v>
      </c>
      <c r="O12" s="11">
        <v>0</v>
      </c>
      <c r="P12" s="11">
        <v>0</v>
      </c>
      <c r="Q12" s="11">
        <v>0</v>
      </c>
      <c r="R12" s="12" t="s">
        <v>21</v>
      </c>
      <c r="S12" s="15" t="s">
        <v>22</v>
      </c>
    </row>
    <row r="13" spans="1:19" s="1" customFormat="1" ht="22.9" customHeight="1" x14ac:dyDescent="0.2">
      <c r="A13" s="7" t="s">
        <v>145</v>
      </c>
      <c r="B13" s="7" t="s">
        <v>25</v>
      </c>
      <c r="C13" s="7" t="s">
        <v>34</v>
      </c>
      <c r="D13" s="7" t="s">
        <v>62</v>
      </c>
      <c r="E13" s="7" t="s">
        <v>63</v>
      </c>
      <c r="F13" s="8">
        <v>44588</v>
      </c>
      <c r="G13" s="7" t="s">
        <v>64</v>
      </c>
      <c r="H13" s="7" t="s">
        <v>27</v>
      </c>
      <c r="I13" s="9">
        <v>4842</v>
      </c>
      <c r="J13" s="9">
        <v>2905.2</v>
      </c>
      <c r="K13" s="10">
        <v>2905.2</v>
      </c>
      <c r="L13" s="10">
        <v>2905.2</v>
      </c>
      <c r="M13" s="10">
        <v>0</v>
      </c>
      <c r="N13" s="11">
        <v>0</v>
      </c>
      <c r="O13" s="11">
        <v>0</v>
      </c>
      <c r="P13" s="11">
        <v>0</v>
      </c>
      <c r="Q13" s="11">
        <v>0</v>
      </c>
      <c r="R13" s="12" t="s">
        <v>21</v>
      </c>
      <c r="S13" s="13" t="s">
        <v>22</v>
      </c>
    </row>
    <row r="14" spans="1:19" s="1" customFormat="1" ht="22.9" customHeight="1" x14ac:dyDescent="0.2">
      <c r="A14" s="3" t="s">
        <v>146</v>
      </c>
      <c r="B14" s="3" t="s">
        <v>25</v>
      </c>
      <c r="C14" s="3" t="s">
        <v>34</v>
      </c>
      <c r="D14" s="3" t="s">
        <v>65</v>
      </c>
      <c r="E14" s="3" t="s">
        <v>66</v>
      </c>
      <c r="F14" s="14">
        <v>44578</v>
      </c>
      <c r="G14" s="3" t="s">
        <v>67</v>
      </c>
      <c r="H14" s="3" t="s">
        <v>26</v>
      </c>
      <c r="I14" s="9">
        <v>8333</v>
      </c>
      <c r="J14" s="9">
        <v>4999.8</v>
      </c>
      <c r="K14" s="10">
        <v>4999.8</v>
      </c>
      <c r="L14" s="10">
        <v>4999.8</v>
      </c>
      <c r="M14" s="10">
        <v>0</v>
      </c>
      <c r="N14" s="11">
        <v>0</v>
      </c>
      <c r="O14" s="11">
        <v>0</v>
      </c>
      <c r="P14" s="11">
        <v>0</v>
      </c>
      <c r="Q14" s="11">
        <v>0</v>
      </c>
      <c r="R14" s="12" t="s">
        <v>21</v>
      </c>
      <c r="S14" s="15" t="s">
        <v>22</v>
      </c>
    </row>
    <row r="15" spans="1:19" s="1" customFormat="1" ht="22.9" customHeight="1" x14ac:dyDescent="0.2">
      <c r="A15" s="7" t="s">
        <v>147</v>
      </c>
      <c r="B15" s="7" t="s">
        <v>25</v>
      </c>
      <c r="C15" s="7" t="s">
        <v>34</v>
      </c>
      <c r="D15" s="7" t="s">
        <v>68</v>
      </c>
      <c r="E15" s="7" t="s">
        <v>69</v>
      </c>
      <c r="F15" s="8">
        <v>44578</v>
      </c>
      <c r="G15" s="7" t="s">
        <v>70</v>
      </c>
      <c r="H15" s="7" t="s">
        <v>26</v>
      </c>
      <c r="I15" s="9">
        <v>2430</v>
      </c>
      <c r="J15" s="9">
        <v>1458</v>
      </c>
      <c r="K15" s="10">
        <v>1458</v>
      </c>
      <c r="L15" s="10">
        <v>1458</v>
      </c>
      <c r="M15" s="10">
        <v>0</v>
      </c>
      <c r="N15" s="11">
        <v>0</v>
      </c>
      <c r="O15" s="11">
        <v>0</v>
      </c>
      <c r="P15" s="11">
        <v>0</v>
      </c>
      <c r="Q15" s="11">
        <v>0</v>
      </c>
      <c r="R15" s="12" t="s">
        <v>21</v>
      </c>
      <c r="S15" s="13" t="s">
        <v>22</v>
      </c>
    </row>
    <row r="16" spans="1:19" s="1" customFormat="1" ht="22.9" customHeight="1" x14ac:dyDescent="0.2">
      <c r="A16" s="3" t="s">
        <v>148</v>
      </c>
      <c r="B16" s="3" t="s">
        <v>19</v>
      </c>
      <c r="C16" s="3" t="s">
        <v>34</v>
      </c>
      <c r="D16" s="3" t="s">
        <v>71</v>
      </c>
      <c r="E16" s="3" t="s">
        <v>72</v>
      </c>
      <c r="F16" s="14">
        <v>44789</v>
      </c>
      <c r="G16" s="3" t="s">
        <v>73</v>
      </c>
      <c r="H16" s="3" t="s">
        <v>27</v>
      </c>
      <c r="I16" s="9">
        <v>4635</v>
      </c>
      <c r="J16" s="9">
        <v>2781</v>
      </c>
      <c r="K16" s="10">
        <v>2781</v>
      </c>
      <c r="L16" s="10">
        <v>2781</v>
      </c>
      <c r="M16" s="10">
        <v>0</v>
      </c>
      <c r="N16" s="11">
        <v>0</v>
      </c>
      <c r="O16" s="11">
        <v>0</v>
      </c>
      <c r="P16" s="11">
        <v>0</v>
      </c>
      <c r="Q16" s="11">
        <v>0</v>
      </c>
      <c r="R16" s="12" t="s">
        <v>21</v>
      </c>
      <c r="S16" s="15" t="s">
        <v>22</v>
      </c>
    </row>
    <row r="17" spans="1:19" s="1" customFormat="1" ht="22.9" customHeight="1" x14ac:dyDescent="0.2">
      <c r="A17" s="7" t="s">
        <v>149</v>
      </c>
      <c r="B17" s="7" t="s">
        <v>19</v>
      </c>
      <c r="C17" s="7" t="s">
        <v>34</v>
      </c>
      <c r="D17" s="7" t="s">
        <v>74</v>
      </c>
      <c r="E17" s="7" t="s">
        <v>75</v>
      </c>
      <c r="F17" s="8">
        <v>44792</v>
      </c>
      <c r="G17" s="7" t="s">
        <v>52</v>
      </c>
      <c r="H17" s="7" t="s">
        <v>28</v>
      </c>
      <c r="I17" s="9">
        <v>2805</v>
      </c>
      <c r="J17" s="9">
        <v>1683</v>
      </c>
      <c r="K17" s="10">
        <v>1683</v>
      </c>
      <c r="L17" s="10">
        <v>1683</v>
      </c>
      <c r="M17" s="10">
        <v>0</v>
      </c>
      <c r="N17" s="11">
        <v>0</v>
      </c>
      <c r="O17" s="11">
        <v>0</v>
      </c>
      <c r="P17" s="11">
        <v>0</v>
      </c>
      <c r="Q17" s="11">
        <v>0</v>
      </c>
      <c r="R17" s="12" t="s">
        <v>21</v>
      </c>
      <c r="S17" s="13" t="s">
        <v>22</v>
      </c>
    </row>
    <row r="18" spans="1:19" s="1" customFormat="1" ht="22.9" customHeight="1" x14ac:dyDescent="0.2">
      <c r="A18" s="3" t="s">
        <v>150</v>
      </c>
      <c r="B18" s="3" t="s">
        <v>19</v>
      </c>
      <c r="C18" s="3" t="s">
        <v>34</v>
      </c>
      <c r="D18" s="3" t="s">
        <v>76</v>
      </c>
      <c r="E18" s="3" t="s">
        <v>77</v>
      </c>
      <c r="F18" s="14">
        <v>44789</v>
      </c>
      <c r="G18" s="3" t="s">
        <v>78</v>
      </c>
      <c r="H18" s="3" t="s">
        <v>26</v>
      </c>
      <c r="I18" s="9">
        <v>1760</v>
      </c>
      <c r="J18" s="9">
        <v>1056</v>
      </c>
      <c r="K18" s="10">
        <v>1056</v>
      </c>
      <c r="L18" s="10">
        <v>1056</v>
      </c>
      <c r="M18" s="10">
        <v>0</v>
      </c>
      <c r="N18" s="11">
        <v>0</v>
      </c>
      <c r="O18" s="11">
        <v>0</v>
      </c>
      <c r="P18" s="11">
        <v>0</v>
      </c>
      <c r="Q18" s="11">
        <v>0</v>
      </c>
      <c r="R18" s="12" t="s">
        <v>21</v>
      </c>
      <c r="S18" s="15" t="s">
        <v>22</v>
      </c>
    </row>
    <row r="19" spans="1:19" s="1" customFormat="1" ht="22.9" customHeight="1" x14ac:dyDescent="0.2">
      <c r="A19" s="7" t="s">
        <v>151</v>
      </c>
      <c r="B19" s="7" t="s">
        <v>19</v>
      </c>
      <c r="C19" s="7" t="s">
        <v>34</v>
      </c>
      <c r="D19" s="7" t="s">
        <v>79</v>
      </c>
      <c r="E19" s="7" t="s">
        <v>80</v>
      </c>
      <c r="F19" s="8">
        <v>44789</v>
      </c>
      <c r="G19" s="7" t="s">
        <v>81</v>
      </c>
      <c r="H19" s="7" t="s">
        <v>20</v>
      </c>
      <c r="I19" s="9">
        <v>8340</v>
      </c>
      <c r="J19" s="9">
        <v>4997.7</v>
      </c>
      <c r="K19" s="10">
        <v>4997.7</v>
      </c>
      <c r="L19" s="10">
        <v>4997.7</v>
      </c>
      <c r="M19" s="10">
        <v>0</v>
      </c>
      <c r="N19" s="11">
        <v>0</v>
      </c>
      <c r="O19" s="11">
        <v>0</v>
      </c>
      <c r="P19" s="11">
        <v>0</v>
      </c>
      <c r="Q19" s="11">
        <v>0</v>
      </c>
      <c r="R19" s="12" t="s">
        <v>21</v>
      </c>
      <c r="S19" s="13" t="s">
        <v>22</v>
      </c>
    </row>
    <row r="20" spans="1:19" s="1" customFormat="1" ht="22.9" customHeight="1" x14ac:dyDescent="0.2">
      <c r="A20" s="3" t="s">
        <v>152</v>
      </c>
      <c r="B20" s="3" t="s">
        <v>19</v>
      </c>
      <c r="C20" s="3" t="s">
        <v>34</v>
      </c>
      <c r="D20" s="3" t="s">
        <v>82</v>
      </c>
      <c r="E20" s="3" t="s">
        <v>83</v>
      </c>
      <c r="F20" s="14">
        <v>44789</v>
      </c>
      <c r="G20" s="3" t="s">
        <v>84</v>
      </c>
      <c r="H20" s="3" t="s">
        <v>27</v>
      </c>
      <c r="I20" s="9"/>
      <c r="J20" s="9">
        <v>3769.8</v>
      </c>
      <c r="K20" s="10">
        <v>0</v>
      </c>
      <c r="L20" s="10">
        <v>0</v>
      </c>
      <c r="M20" s="10">
        <v>0</v>
      </c>
      <c r="N20" s="11">
        <v>3769.8</v>
      </c>
      <c r="O20" s="11">
        <v>0</v>
      </c>
      <c r="P20" s="11">
        <v>0</v>
      </c>
      <c r="Q20" s="11">
        <v>0</v>
      </c>
      <c r="R20" s="19" t="s">
        <v>30</v>
      </c>
      <c r="S20" s="15" t="s">
        <v>22</v>
      </c>
    </row>
    <row r="21" spans="1:19" s="1" customFormat="1" ht="22.9" customHeight="1" x14ac:dyDescent="0.2">
      <c r="A21" s="7" t="s">
        <v>153</v>
      </c>
      <c r="B21" s="7" t="s">
        <v>19</v>
      </c>
      <c r="C21" s="7" t="s">
        <v>34</v>
      </c>
      <c r="D21" s="7" t="s">
        <v>85</v>
      </c>
      <c r="E21" s="7" t="s">
        <v>86</v>
      </c>
      <c r="F21" s="8">
        <v>44804</v>
      </c>
      <c r="G21" s="7" t="s">
        <v>87</v>
      </c>
      <c r="H21" s="7" t="s">
        <v>27</v>
      </c>
      <c r="I21" s="9">
        <v>8535.5</v>
      </c>
      <c r="J21" s="9">
        <v>4998.1000000000004</v>
      </c>
      <c r="K21" s="10">
        <v>809.34</v>
      </c>
      <c r="L21" s="10">
        <v>809.34</v>
      </c>
      <c r="M21" s="10">
        <v>0</v>
      </c>
      <c r="N21" s="11">
        <v>0</v>
      </c>
      <c r="O21" s="11">
        <v>0</v>
      </c>
      <c r="P21" s="11">
        <v>0</v>
      </c>
      <c r="Q21" s="11">
        <v>0</v>
      </c>
      <c r="R21" s="12" t="s">
        <v>24</v>
      </c>
      <c r="S21" s="13" t="s">
        <v>22</v>
      </c>
    </row>
    <row r="22" spans="1:19" s="1" customFormat="1" ht="22.9" customHeight="1" x14ac:dyDescent="0.2">
      <c r="A22" s="3" t="s">
        <v>154</v>
      </c>
      <c r="B22" s="3" t="s">
        <v>19</v>
      </c>
      <c r="C22" s="3" t="s">
        <v>34</v>
      </c>
      <c r="D22" s="3" t="s">
        <v>88</v>
      </c>
      <c r="E22" s="3" t="s">
        <v>89</v>
      </c>
      <c r="F22" s="14">
        <v>44910</v>
      </c>
      <c r="G22" s="3" t="s">
        <v>67</v>
      </c>
      <c r="H22" s="3" t="s">
        <v>23</v>
      </c>
      <c r="I22" s="9">
        <v>8313.7999999999993</v>
      </c>
      <c r="J22" s="9">
        <v>4988.28</v>
      </c>
      <c r="K22" s="10">
        <v>4918.6099999999997</v>
      </c>
      <c r="L22" s="10">
        <v>4918.6099999999997</v>
      </c>
      <c r="M22" s="10">
        <v>0</v>
      </c>
      <c r="N22" s="11">
        <v>69.67</v>
      </c>
      <c r="O22" s="11">
        <v>0</v>
      </c>
      <c r="P22" s="11">
        <v>0</v>
      </c>
      <c r="Q22" s="11">
        <v>0</v>
      </c>
      <c r="R22" s="12" t="s">
        <v>21</v>
      </c>
      <c r="S22" s="15" t="s">
        <v>22</v>
      </c>
    </row>
    <row r="23" spans="1:19" s="1" customFormat="1" ht="22.9" customHeight="1" x14ac:dyDescent="0.2">
      <c r="A23" s="7" t="s">
        <v>155</v>
      </c>
      <c r="B23" s="7" t="s">
        <v>19</v>
      </c>
      <c r="C23" s="7" t="s">
        <v>34</v>
      </c>
      <c r="D23" s="7" t="s">
        <v>90</v>
      </c>
      <c r="E23" s="7" t="s">
        <v>91</v>
      </c>
      <c r="F23" s="8">
        <v>44910</v>
      </c>
      <c r="G23" s="7" t="s">
        <v>92</v>
      </c>
      <c r="H23" s="7" t="s">
        <v>31</v>
      </c>
      <c r="I23" s="9"/>
      <c r="J23" s="9">
        <v>2664</v>
      </c>
      <c r="K23" s="10">
        <v>0</v>
      </c>
      <c r="L23" s="10">
        <v>0</v>
      </c>
      <c r="M23" s="10">
        <v>0</v>
      </c>
      <c r="N23" s="11">
        <v>2664</v>
      </c>
      <c r="O23" s="11">
        <v>0</v>
      </c>
      <c r="P23" s="11">
        <v>0</v>
      </c>
      <c r="Q23" s="11">
        <v>0</v>
      </c>
      <c r="R23" s="19" t="s">
        <v>30</v>
      </c>
      <c r="S23" s="13" t="s">
        <v>22</v>
      </c>
    </row>
    <row r="24" spans="1:19" s="1" customFormat="1" ht="22.9" customHeight="1" x14ac:dyDescent="0.2">
      <c r="A24" s="3" t="s">
        <v>156</v>
      </c>
      <c r="B24" s="3" t="s">
        <v>19</v>
      </c>
      <c r="C24" s="3" t="s">
        <v>34</v>
      </c>
      <c r="D24" s="3" t="s">
        <v>93</v>
      </c>
      <c r="E24" s="3" t="s">
        <v>94</v>
      </c>
      <c r="F24" s="14">
        <v>44910</v>
      </c>
      <c r="G24" s="3" t="s">
        <v>95</v>
      </c>
      <c r="H24" s="3" t="s">
        <v>26</v>
      </c>
      <c r="I24" s="9">
        <v>7166.4</v>
      </c>
      <c r="J24" s="9">
        <v>4299.84</v>
      </c>
      <c r="K24" s="10">
        <v>1748.32</v>
      </c>
      <c r="L24" s="10">
        <v>1748.32</v>
      </c>
      <c r="M24" s="10">
        <v>0</v>
      </c>
      <c r="N24" s="11">
        <v>2551.52</v>
      </c>
      <c r="O24" s="11">
        <v>0</v>
      </c>
      <c r="P24" s="11">
        <v>0</v>
      </c>
      <c r="Q24" s="11">
        <v>0</v>
      </c>
      <c r="R24" s="12" t="s">
        <v>21</v>
      </c>
      <c r="S24" s="15" t="s">
        <v>22</v>
      </c>
    </row>
    <row r="25" spans="1:19" s="1" customFormat="1" ht="22.9" customHeight="1" x14ac:dyDescent="0.2">
      <c r="A25" s="7" t="s">
        <v>157</v>
      </c>
      <c r="B25" s="7" t="s">
        <v>19</v>
      </c>
      <c r="C25" s="7" t="s">
        <v>34</v>
      </c>
      <c r="D25" s="7" t="s">
        <v>96</v>
      </c>
      <c r="E25" s="7" t="s">
        <v>97</v>
      </c>
      <c r="F25" s="8">
        <v>44910</v>
      </c>
      <c r="G25" s="7" t="s">
        <v>98</v>
      </c>
      <c r="H25" s="7" t="s">
        <v>32</v>
      </c>
      <c r="I25" s="9">
        <v>4950</v>
      </c>
      <c r="J25" s="9">
        <v>2970</v>
      </c>
      <c r="K25" s="10">
        <v>2970</v>
      </c>
      <c r="L25" s="10">
        <v>2970</v>
      </c>
      <c r="M25" s="10">
        <v>0</v>
      </c>
      <c r="N25" s="11">
        <v>0</v>
      </c>
      <c r="O25" s="11">
        <v>0</v>
      </c>
      <c r="P25" s="11">
        <v>0</v>
      </c>
      <c r="Q25" s="11">
        <v>0</v>
      </c>
      <c r="R25" s="12" t="s">
        <v>21</v>
      </c>
      <c r="S25" s="13" t="s">
        <v>22</v>
      </c>
    </row>
    <row r="26" spans="1:19" s="1" customFormat="1" ht="22.9" customHeight="1" x14ac:dyDescent="0.2">
      <c r="A26" s="3" t="s">
        <v>158</v>
      </c>
      <c r="B26" s="3" t="s">
        <v>19</v>
      </c>
      <c r="C26" s="3" t="s">
        <v>34</v>
      </c>
      <c r="D26" s="3" t="s">
        <v>99</v>
      </c>
      <c r="E26" s="3" t="s">
        <v>100</v>
      </c>
      <c r="F26" s="14">
        <v>44910</v>
      </c>
      <c r="G26" s="3" t="s">
        <v>101</v>
      </c>
      <c r="H26" s="3" t="s">
        <v>33</v>
      </c>
      <c r="I26" s="9">
        <v>3196.68</v>
      </c>
      <c r="J26" s="9">
        <v>1918</v>
      </c>
      <c r="K26" s="10">
        <v>0</v>
      </c>
      <c r="L26" s="10">
        <v>0</v>
      </c>
      <c r="M26" s="10">
        <v>0</v>
      </c>
      <c r="N26" s="11">
        <v>0</v>
      </c>
      <c r="O26" s="11">
        <v>0</v>
      </c>
      <c r="P26" s="11">
        <v>0</v>
      </c>
      <c r="Q26" s="11">
        <v>0</v>
      </c>
      <c r="R26" s="12" t="s">
        <v>24</v>
      </c>
      <c r="S26" s="15" t="s">
        <v>22</v>
      </c>
    </row>
    <row r="27" spans="1:19" s="1" customFormat="1" ht="22.9" customHeight="1" x14ac:dyDescent="0.2">
      <c r="A27" s="7" t="s">
        <v>159</v>
      </c>
      <c r="B27" s="7" t="s">
        <v>19</v>
      </c>
      <c r="C27" s="7" t="s">
        <v>34</v>
      </c>
      <c r="D27" s="7" t="s">
        <v>102</v>
      </c>
      <c r="E27" s="7" t="s">
        <v>103</v>
      </c>
      <c r="F27" s="8">
        <v>44944</v>
      </c>
      <c r="G27" s="7" t="s">
        <v>49</v>
      </c>
      <c r="H27" s="7" t="s">
        <v>20</v>
      </c>
      <c r="I27" s="9">
        <v>9410</v>
      </c>
      <c r="J27" s="9">
        <v>4999.7700000000004</v>
      </c>
      <c r="K27" s="10">
        <v>0</v>
      </c>
      <c r="L27" s="10">
        <v>0</v>
      </c>
      <c r="M27" s="10">
        <v>0</v>
      </c>
      <c r="N27" s="11">
        <v>0</v>
      </c>
      <c r="O27" s="11">
        <v>0</v>
      </c>
      <c r="P27" s="11">
        <v>0</v>
      </c>
      <c r="Q27" s="11">
        <v>0</v>
      </c>
      <c r="R27" s="12" t="s">
        <v>24</v>
      </c>
      <c r="S27" s="13" t="s">
        <v>22</v>
      </c>
    </row>
    <row r="28" spans="1:19" s="1" customFormat="1" ht="22.9" customHeight="1" x14ac:dyDescent="0.2">
      <c r="A28" s="3" t="s">
        <v>160</v>
      </c>
      <c r="B28" s="3" t="s">
        <v>19</v>
      </c>
      <c r="C28" s="3" t="s">
        <v>34</v>
      </c>
      <c r="D28" s="3" t="s">
        <v>104</v>
      </c>
      <c r="E28" s="3" t="s">
        <v>105</v>
      </c>
      <c r="F28" s="14">
        <v>44910</v>
      </c>
      <c r="G28" s="3" t="s">
        <v>106</v>
      </c>
      <c r="H28" s="3" t="s">
        <v>20</v>
      </c>
      <c r="I28" s="9">
        <v>3740</v>
      </c>
      <c r="J28" s="9">
        <v>2244</v>
      </c>
      <c r="K28" s="10">
        <v>931.5</v>
      </c>
      <c r="L28" s="10">
        <v>931.5</v>
      </c>
      <c r="M28" s="10">
        <v>0</v>
      </c>
      <c r="N28" s="11">
        <v>1312.5</v>
      </c>
      <c r="O28" s="11">
        <v>0</v>
      </c>
      <c r="P28" s="11">
        <v>0</v>
      </c>
      <c r="Q28" s="11">
        <v>0</v>
      </c>
      <c r="R28" s="12" t="s">
        <v>21</v>
      </c>
      <c r="S28" s="15" t="s">
        <v>22</v>
      </c>
    </row>
    <row r="29" spans="1:19" s="1" customFormat="1" ht="22.9" customHeight="1" x14ac:dyDescent="0.2">
      <c r="A29" s="7" t="s">
        <v>161</v>
      </c>
      <c r="B29" s="7" t="s">
        <v>29</v>
      </c>
      <c r="C29" s="7" t="s">
        <v>34</v>
      </c>
      <c r="D29" s="7" t="s">
        <v>107</v>
      </c>
      <c r="E29" s="7" t="s">
        <v>108</v>
      </c>
      <c r="F29" s="8">
        <v>45054</v>
      </c>
      <c r="G29" s="7" t="s">
        <v>67</v>
      </c>
      <c r="H29" s="7" t="s">
        <v>23</v>
      </c>
      <c r="I29" s="9">
        <v>8890</v>
      </c>
      <c r="J29" s="9">
        <v>4978.3999999999996</v>
      </c>
      <c r="K29" s="10">
        <v>0</v>
      </c>
      <c r="L29" s="10">
        <v>0</v>
      </c>
      <c r="M29" s="10">
        <v>0</v>
      </c>
      <c r="N29" s="11">
        <v>0</v>
      </c>
      <c r="O29" s="11">
        <v>0</v>
      </c>
      <c r="P29" s="11">
        <v>0</v>
      </c>
      <c r="Q29" s="11">
        <v>0</v>
      </c>
      <c r="R29" s="12" t="s">
        <v>24</v>
      </c>
      <c r="S29" s="13" t="s">
        <v>22</v>
      </c>
    </row>
    <row r="30" spans="1:19" s="1" customFormat="1" ht="22.9" customHeight="1" x14ac:dyDescent="0.2">
      <c r="A30" s="3" t="s">
        <v>162</v>
      </c>
      <c r="B30" s="3" t="s">
        <v>29</v>
      </c>
      <c r="C30" s="3" t="s">
        <v>34</v>
      </c>
      <c r="D30" s="3" t="s">
        <v>109</v>
      </c>
      <c r="E30" s="3" t="s">
        <v>110</v>
      </c>
      <c r="F30" s="14">
        <v>45054</v>
      </c>
      <c r="G30" s="3" t="s">
        <v>58</v>
      </c>
      <c r="H30" s="3" t="s">
        <v>23</v>
      </c>
      <c r="I30" s="9">
        <v>7313.11</v>
      </c>
      <c r="J30" s="9">
        <v>1713.53</v>
      </c>
      <c r="K30" s="10">
        <v>0</v>
      </c>
      <c r="L30" s="10">
        <v>0</v>
      </c>
      <c r="M30" s="10">
        <v>0</v>
      </c>
      <c r="N30" s="11">
        <v>0</v>
      </c>
      <c r="O30" s="11">
        <v>1713.53</v>
      </c>
      <c r="P30" s="11">
        <v>0</v>
      </c>
      <c r="Q30" s="11">
        <v>0</v>
      </c>
      <c r="R30" s="12" t="s">
        <v>24</v>
      </c>
      <c r="S30" s="15" t="s">
        <v>22</v>
      </c>
    </row>
    <row r="31" spans="1:19" s="1" customFormat="1" ht="22.9" customHeight="1" x14ac:dyDescent="0.2">
      <c r="A31" s="7" t="s">
        <v>163</v>
      </c>
      <c r="B31" s="7" t="s">
        <v>29</v>
      </c>
      <c r="C31" s="7" t="s">
        <v>34</v>
      </c>
      <c r="D31" s="7" t="s">
        <v>111</v>
      </c>
      <c r="E31" s="7" t="s">
        <v>112</v>
      </c>
      <c r="F31" s="8">
        <v>45049</v>
      </c>
      <c r="G31" s="7" t="s">
        <v>73</v>
      </c>
      <c r="H31" s="7" t="s">
        <v>27</v>
      </c>
      <c r="I31" s="9">
        <v>3900</v>
      </c>
      <c r="J31" s="9">
        <v>2340</v>
      </c>
      <c r="K31" s="10">
        <v>0</v>
      </c>
      <c r="L31" s="10">
        <v>0</v>
      </c>
      <c r="M31" s="10">
        <v>0</v>
      </c>
      <c r="N31" s="11">
        <v>0</v>
      </c>
      <c r="O31" s="11">
        <v>0</v>
      </c>
      <c r="P31" s="11">
        <v>0</v>
      </c>
      <c r="Q31" s="11">
        <v>0</v>
      </c>
      <c r="R31" s="12" t="s">
        <v>24</v>
      </c>
      <c r="S31" s="13" t="s">
        <v>22</v>
      </c>
    </row>
    <row r="32" spans="1:19" s="1" customFormat="1" ht="22.9" customHeight="1" x14ac:dyDescent="0.2">
      <c r="A32" s="3" t="s">
        <v>164</v>
      </c>
      <c r="B32" s="3" t="s">
        <v>29</v>
      </c>
      <c r="C32" s="3" t="s">
        <v>34</v>
      </c>
      <c r="D32" s="3" t="s">
        <v>113</v>
      </c>
      <c r="E32" s="3" t="s">
        <v>114</v>
      </c>
      <c r="F32" s="14">
        <v>45049</v>
      </c>
      <c r="G32" s="3" t="s">
        <v>115</v>
      </c>
      <c r="H32" s="3" t="s">
        <v>23</v>
      </c>
      <c r="I32" s="9">
        <v>2925</v>
      </c>
      <c r="J32" s="9">
        <v>1755</v>
      </c>
      <c r="K32" s="10">
        <v>0</v>
      </c>
      <c r="L32" s="10">
        <v>0</v>
      </c>
      <c r="M32" s="10">
        <v>0</v>
      </c>
      <c r="N32" s="11">
        <v>0</v>
      </c>
      <c r="O32" s="11">
        <v>0</v>
      </c>
      <c r="P32" s="11">
        <v>0</v>
      </c>
      <c r="Q32" s="11">
        <v>0</v>
      </c>
      <c r="R32" s="12" t="s">
        <v>24</v>
      </c>
      <c r="S32" s="15" t="s">
        <v>22</v>
      </c>
    </row>
    <row r="33" spans="1:19" s="1" customFormat="1" ht="22.9" customHeight="1" x14ac:dyDescent="0.2">
      <c r="A33" s="7" t="s">
        <v>165</v>
      </c>
      <c r="B33" s="7" t="s">
        <v>29</v>
      </c>
      <c r="C33" s="7" t="s">
        <v>34</v>
      </c>
      <c r="D33" s="7" t="s">
        <v>116</v>
      </c>
      <c r="E33" s="7" t="s">
        <v>117</v>
      </c>
      <c r="F33" s="8">
        <v>45049</v>
      </c>
      <c r="G33" s="7" t="s">
        <v>118</v>
      </c>
      <c r="H33" s="7" t="s">
        <v>27</v>
      </c>
      <c r="I33" s="9">
        <v>6030</v>
      </c>
      <c r="J33" s="9">
        <v>3618</v>
      </c>
      <c r="K33" s="10">
        <v>3546</v>
      </c>
      <c r="L33" s="10">
        <v>3546</v>
      </c>
      <c r="M33" s="10">
        <v>0</v>
      </c>
      <c r="N33" s="11">
        <v>72</v>
      </c>
      <c r="O33" s="11">
        <v>0</v>
      </c>
      <c r="P33" s="11">
        <v>0</v>
      </c>
      <c r="Q33" s="11">
        <v>0</v>
      </c>
      <c r="R33" s="12" t="s">
        <v>21</v>
      </c>
      <c r="S33" s="13" t="s">
        <v>22</v>
      </c>
    </row>
    <row r="34" spans="1:19" s="1" customFormat="1" ht="22.9" customHeight="1" x14ac:dyDescent="0.2">
      <c r="A34" s="3" t="s">
        <v>166</v>
      </c>
      <c r="B34" s="3" t="s">
        <v>29</v>
      </c>
      <c r="C34" s="3" t="s">
        <v>34</v>
      </c>
      <c r="D34" s="3" t="s">
        <v>119</v>
      </c>
      <c r="E34" s="3" t="s">
        <v>120</v>
      </c>
      <c r="F34" s="14">
        <v>45054</v>
      </c>
      <c r="G34" s="3" t="s">
        <v>121</v>
      </c>
      <c r="H34" s="3" t="s">
        <v>26</v>
      </c>
      <c r="I34" s="9">
        <v>3650</v>
      </c>
      <c r="J34" s="9">
        <v>2190</v>
      </c>
      <c r="K34" s="10">
        <v>2039.4</v>
      </c>
      <c r="L34" s="10">
        <v>2039.4</v>
      </c>
      <c r="M34" s="10">
        <v>0</v>
      </c>
      <c r="N34" s="11">
        <v>150.6</v>
      </c>
      <c r="O34" s="11">
        <v>0</v>
      </c>
      <c r="P34" s="11">
        <v>0</v>
      </c>
      <c r="Q34" s="11">
        <v>0</v>
      </c>
      <c r="R34" s="12" t="s">
        <v>21</v>
      </c>
      <c r="S34" s="15" t="s">
        <v>22</v>
      </c>
    </row>
    <row r="35" spans="1:19" s="1" customFormat="1" ht="22.9" customHeight="1" x14ac:dyDescent="0.2">
      <c r="A35" s="7" t="s">
        <v>167</v>
      </c>
      <c r="B35" s="7" t="s">
        <v>29</v>
      </c>
      <c r="C35" s="7" t="s">
        <v>34</v>
      </c>
      <c r="D35" s="7" t="s">
        <v>122</v>
      </c>
      <c r="E35" s="7" t="s">
        <v>123</v>
      </c>
      <c r="F35" s="8">
        <v>45093</v>
      </c>
      <c r="G35" s="7" t="s">
        <v>81</v>
      </c>
      <c r="H35" s="7" t="s">
        <v>20</v>
      </c>
      <c r="I35" s="9">
        <v>8322</v>
      </c>
      <c r="J35" s="9">
        <v>4993.2</v>
      </c>
      <c r="K35" s="10">
        <v>4604.5200000000004</v>
      </c>
      <c r="L35" s="10">
        <v>4604.5200000000004</v>
      </c>
      <c r="M35" s="10">
        <v>0</v>
      </c>
      <c r="N35" s="11">
        <v>388.68</v>
      </c>
      <c r="O35" s="11">
        <v>0</v>
      </c>
      <c r="P35" s="11">
        <v>0</v>
      </c>
      <c r="Q35" s="11">
        <v>0</v>
      </c>
      <c r="R35" s="12" t="s">
        <v>21</v>
      </c>
      <c r="S35" s="13" t="s">
        <v>22</v>
      </c>
    </row>
    <row r="36" spans="1:19" s="1" customFormat="1" ht="22.9" customHeight="1" x14ac:dyDescent="0.2">
      <c r="A36" s="3" t="s">
        <v>168</v>
      </c>
      <c r="B36" s="3" t="s">
        <v>29</v>
      </c>
      <c r="C36" s="3" t="s">
        <v>34</v>
      </c>
      <c r="D36" s="3" t="s">
        <v>124</v>
      </c>
      <c r="E36" s="3" t="s">
        <v>125</v>
      </c>
      <c r="F36" s="14">
        <v>45049</v>
      </c>
      <c r="G36" s="3" t="s">
        <v>126</v>
      </c>
      <c r="H36" s="3" t="s">
        <v>20</v>
      </c>
      <c r="I36" s="9">
        <v>15294</v>
      </c>
      <c r="J36" s="9">
        <v>4999.6000000000004</v>
      </c>
      <c r="K36" s="10">
        <v>4999.6000000000004</v>
      </c>
      <c r="L36" s="10">
        <v>4999.6000000000004</v>
      </c>
      <c r="M36" s="10">
        <v>0</v>
      </c>
      <c r="N36" s="11">
        <v>0</v>
      </c>
      <c r="O36" s="11">
        <v>0</v>
      </c>
      <c r="P36" s="11">
        <v>0</v>
      </c>
      <c r="Q36" s="11">
        <v>0</v>
      </c>
      <c r="R36" s="12" t="s">
        <v>21</v>
      </c>
      <c r="S36" s="15" t="s">
        <v>22</v>
      </c>
    </row>
    <row r="37" spans="1:19" s="1" customFormat="1" ht="22.9" customHeight="1" x14ac:dyDescent="0.2">
      <c r="A37" s="7" t="s">
        <v>169</v>
      </c>
      <c r="B37" s="7" t="s">
        <v>29</v>
      </c>
      <c r="C37" s="7" t="s">
        <v>34</v>
      </c>
      <c r="D37" s="7" t="s">
        <v>127</v>
      </c>
      <c r="E37" s="7" t="s">
        <v>128</v>
      </c>
      <c r="F37" s="8">
        <v>45054</v>
      </c>
      <c r="G37" s="7" t="s">
        <v>55</v>
      </c>
      <c r="H37" s="7" t="s">
        <v>23</v>
      </c>
      <c r="I37" s="9">
        <v>14600</v>
      </c>
      <c r="J37" s="9">
        <v>4993.2</v>
      </c>
      <c r="K37" s="10">
        <v>0</v>
      </c>
      <c r="L37" s="10">
        <v>0</v>
      </c>
      <c r="M37" s="10">
        <v>0</v>
      </c>
      <c r="N37" s="11">
        <v>0</v>
      </c>
      <c r="O37" s="11">
        <v>0</v>
      </c>
      <c r="P37" s="11">
        <v>0</v>
      </c>
      <c r="Q37" s="11">
        <v>0</v>
      </c>
      <c r="R37" s="12" t="s">
        <v>24</v>
      </c>
      <c r="S37" s="13" t="s">
        <v>22</v>
      </c>
    </row>
    <row r="38" spans="1:19" s="1" customFormat="1" ht="22.9" customHeight="1" x14ac:dyDescent="0.2">
      <c r="A38" s="3" t="s">
        <v>170</v>
      </c>
      <c r="B38" s="3" t="s">
        <v>29</v>
      </c>
      <c r="C38" s="3" t="s">
        <v>34</v>
      </c>
      <c r="D38" s="3" t="s">
        <v>129</v>
      </c>
      <c r="E38" s="3" t="s">
        <v>130</v>
      </c>
      <c r="F38" s="14">
        <v>45049</v>
      </c>
      <c r="G38" s="3" t="s">
        <v>52</v>
      </c>
      <c r="H38" s="3" t="s">
        <v>26</v>
      </c>
      <c r="I38" s="9">
        <v>2400</v>
      </c>
      <c r="J38" s="9">
        <v>1440</v>
      </c>
      <c r="K38" s="10">
        <v>1440</v>
      </c>
      <c r="L38" s="10">
        <v>1440</v>
      </c>
      <c r="M38" s="10">
        <v>0</v>
      </c>
      <c r="N38" s="11">
        <v>0</v>
      </c>
      <c r="O38" s="11">
        <v>0</v>
      </c>
      <c r="P38" s="11">
        <v>0</v>
      </c>
      <c r="Q38" s="11">
        <v>0</v>
      </c>
      <c r="R38" s="12" t="s">
        <v>21</v>
      </c>
      <c r="S38" s="15" t="s">
        <v>22</v>
      </c>
    </row>
    <row r="39" spans="1:19" s="1" customFormat="1" ht="22.9" customHeight="1" x14ac:dyDescent="0.2">
      <c r="A39" s="7" t="s">
        <v>171</v>
      </c>
      <c r="B39" s="7" t="s">
        <v>29</v>
      </c>
      <c r="C39" s="7" t="s">
        <v>34</v>
      </c>
      <c r="D39" s="7" t="s">
        <v>131</v>
      </c>
      <c r="E39" s="7" t="s">
        <v>132</v>
      </c>
      <c r="F39" s="8">
        <v>45049</v>
      </c>
      <c r="G39" s="7" t="s">
        <v>98</v>
      </c>
      <c r="H39" s="7" t="s">
        <v>32</v>
      </c>
      <c r="I39" s="9">
        <v>4760</v>
      </c>
      <c r="J39" s="9">
        <v>1594.6</v>
      </c>
      <c r="K39" s="10">
        <v>0</v>
      </c>
      <c r="L39" s="10">
        <v>0</v>
      </c>
      <c r="M39" s="10">
        <v>0</v>
      </c>
      <c r="N39" s="11">
        <v>0</v>
      </c>
      <c r="O39" s="11">
        <v>0</v>
      </c>
      <c r="P39" s="11">
        <v>0</v>
      </c>
      <c r="Q39" s="11">
        <v>0</v>
      </c>
      <c r="R39" s="12" t="s">
        <v>24</v>
      </c>
      <c r="S39" s="13" t="s">
        <v>22</v>
      </c>
    </row>
    <row r="40" spans="1:19" s="1" customFormat="1" ht="22.9" customHeight="1" x14ac:dyDescent="0.2">
      <c r="A40" s="3" t="s">
        <v>172</v>
      </c>
      <c r="B40" s="3" t="s">
        <v>29</v>
      </c>
      <c r="C40" s="3" t="s">
        <v>34</v>
      </c>
      <c r="D40" s="3" t="s">
        <v>133</v>
      </c>
      <c r="E40" s="3" t="s">
        <v>134</v>
      </c>
      <c r="F40" s="14">
        <v>45076</v>
      </c>
      <c r="G40" s="3" t="s">
        <v>135</v>
      </c>
      <c r="H40" s="3" t="s">
        <v>20</v>
      </c>
      <c r="I40" s="9">
        <v>3605.63</v>
      </c>
      <c r="J40" s="9">
        <v>2163.37</v>
      </c>
      <c r="K40" s="10">
        <v>1152.06</v>
      </c>
      <c r="L40" s="10">
        <v>1152.06</v>
      </c>
      <c r="M40" s="10">
        <v>0</v>
      </c>
      <c r="N40" s="11">
        <v>0</v>
      </c>
      <c r="O40" s="11">
        <v>0</v>
      </c>
      <c r="P40" s="11">
        <v>0</v>
      </c>
      <c r="Q40" s="11">
        <v>0</v>
      </c>
      <c r="R40" s="12" t="s">
        <v>24</v>
      </c>
      <c r="S40" s="15" t="s">
        <v>22</v>
      </c>
    </row>
    <row r="41" spans="1:19" s="1" customFormat="1" ht="19.7" customHeight="1" x14ac:dyDescent="0.2">
      <c r="A41" s="16"/>
      <c r="B41" s="16"/>
      <c r="C41" s="16"/>
      <c r="D41" s="16"/>
      <c r="E41" s="16"/>
      <c r="F41" s="16"/>
      <c r="G41" s="16"/>
      <c r="H41" s="4" t="s">
        <v>3</v>
      </c>
      <c r="I41" s="5">
        <f>SUM(I4:I40)</f>
        <v>200387.16</v>
      </c>
      <c r="J41" s="5">
        <f t="shared" ref="J41:O41" si="0">SUM(J4:J40)</f>
        <v>112866.7</v>
      </c>
      <c r="K41" s="5">
        <f t="shared" si="0"/>
        <v>71520.02</v>
      </c>
      <c r="L41" s="5">
        <f t="shared" si="0"/>
        <v>71520.02</v>
      </c>
      <c r="M41" s="5">
        <f t="shared" si="0"/>
        <v>0</v>
      </c>
      <c r="N41" s="5">
        <f t="shared" si="0"/>
        <v>11854.11</v>
      </c>
      <c r="O41" s="5">
        <f t="shared" si="0"/>
        <v>1713.53</v>
      </c>
      <c r="P41" s="5">
        <f>SUM(P4:P40)</f>
        <v>0</v>
      </c>
      <c r="Q41" s="5">
        <f t="shared" ref="Q41" si="1">SUM(Q4:Q40)</f>
        <v>0</v>
      </c>
      <c r="R41" s="16"/>
      <c r="S41" s="17"/>
    </row>
    <row r="42" spans="1:19" s="1" customFormat="1" ht="20.25" customHeight="1" x14ac:dyDescent="0.2"/>
    <row r="43" spans="1:19" ht="12.75" x14ac:dyDescent="0.2"/>
    <row r="44" spans="1:19" ht="12.75" x14ac:dyDescent="0.2"/>
    <row r="45" spans="1:19" ht="12.75" x14ac:dyDescent="0.2"/>
    <row r="46" spans="1:19" ht="12.75" x14ac:dyDescent="0.2"/>
    <row r="47" spans="1:19" ht="12.75" x14ac:dyDescent="0.2"/>
    <row r="48" spans="1:19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83" ht="12.75" x14ac:dyDescent="0.2"/>
  </sheetData>
  <mergeCells count="1">
    <mergeCell ref="A1:E1"/>
  </mergeCells>
  <phoneticPr fontId="6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Projektide rakendamine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Kadri Kuusmik</cp:lastModifiedBy>
  <dcterms:created xsi:type="dcterms:W3CDTF">2024-01-14T10:15:25Z</dcterms:created>
  <dcterms:modified xsi:type="dcterms:W3CDTF">2024-01-19T08:22:15Z</dcterms:modified>
</cp:coreProperties>
</file>